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ilfe" sheetId="1" state="visible" r:id="rId3"/>
    <sheet name="Beispiel" sheetId="2" state="visible" r:id="rId4"/>
    <sheet name="Entscheidungsmatrix" sheetId="3" state="visible" r:id="rId5"/>
    <sheet name="Druckversion" sheetId="4" state="visible" r:id="rId6"/>
    <sheet name="KI-Prompt" sheetId="5" state="visible" r:id="rId7"/>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<sst xmlns="http://schemas.openxmlformats.org/spreadsheetml/2006/main" count="170" uniqueCount="162">
  <si>
    <t xml:space="preserve">Entscheidungsmatrix – Kurzanleitung</t>
  </si>
  <si>
    <t xml:space="preserve">Hinweis: Diese Entscheidungsmatrix ist ein Arbeitswerkzeug. Die Kurzanleitung erläutert ausschließlich die technische Bedienung der Tabelle. Hintergrundinformationen zur Auswahl und Gewichtung der Kriterien sowie zur Interpretation der Ergebnisse finden Sie im Buch "Auswandern am Beispiel Panama".</t>
  </si>
  <si>
    <t xml:space="preserve">1. Klicken Sie unten auf das Tabellenblatt "Entscheidungsmatrix".</t>
  </si>
  <si>
    <t xml:space="preserve">2. Tragen Sie bei Alternative 1, Alternative 2 usw. die gewünschten Länder, Regionen oder Orte ein.</t>
  </si>
  <si>
    <t xml:space="preserve">3. Geben Sie für jedes Kriterium eine Gewichtung von 0 bis 5 ein.</t>
  </si>
  <si>
    <t xml:space="preserve">   0 = nicht relevant, 1 = kaum wichtig, 2 = eher wichtig, 3 = wichtig, 4 = sehr wichtig, 5 = entscheidend.</t>
  </si>
  <si>
    <t xml:space="preserve">4. Bewerten Sie jede Alternative mit einer Zahl von 1 bis 5.</t>
  </si>
  <si>
    <t xml:space="preserve">   1 = sehr schlecht, 2 = eher schlecht, 3 = durchschnittlich, 4 = gut, 5 = sehr gut.</t>
  </si>
  <si>
    <t xml:space="preserve">5. Nicht benötigte Kriterien können Sie mit Gewichtung 0 deaktivieren.</t>
  </si>
  <si>
    <t xml:space="preserve">6. Die Gesamtpunkte und der Rang werden automatisch berechnet.</t>
  </si>
  <si>
    <t xml:space="preserve">7. Für einen Ausdruck können Sie das Tabellenblatt "Druckversion" verwenden.</t>
  </si>
  <si>
    <t xml:space="preserve">BEISPIEL – Ausgefüllte Entscheidungsmatrix</t>
  </si>
  <si>
    <t xml:space="preserve">Kriterium</t>
  </si>
  <si>
    <t xml:space="preserve">Gewichtung</t>
  </si>
  <si>
    <t xml:space="preserve">Panama</t>
  </si>
  <si>
    <t xml:space="preserve">Portugal</t>
  </si>
  <si>
    <t xml:space="preserve">Thailand</t>
  </si>
  <si>
    <t xml:space="preserve">VAE</t>
  </si>
  <si>
    <t xml:space="preserve">Costa Rica</t>
  </si>
  <si>
    <t xml:space="preserve">Sicherheit</t>
  </si>
  <si>
    <t xml:space="preserve">Steuern</t>
  </si>
  <si>
    <t xml:space="preserve">Gesundheitsversorgung</t>
  </si>
  <si>
    <t xml:space="preserve">Infrastruktur</t>
  </si>
  <si>
    <t xml:space="preserve">Klima</t>
  </si>
  <si>
    <t xml:space="preserve">Lebensstil</t>
  </si>
  <si>
    <t xml:space="preserve">Vermögensschutz</t>
  </si>
  <si>
    <t xml:space="preserve">Gesamtpunkte</t>
  </si>
  <si>
    <t xml:space="preserve">Rang</t>
  </si>
  <si>
    <t xml:space="preserve">ENTSCHEIDUNGSMATRIX – Zum Ausfüllen</t>
  </si>
  <si>
    <t xml:space="preserve">Tipp: Nicht benötigte Kriterien können zeilenweise gelöscht oder mit Gewichtung 0 deaktiviert werden.</t>
  </si>
  <si>
    <t xml:space="preserve">Alternative 3</t>
  </si>
  <si>
    <t xml:space="preserve">Alternative 4</t>
  </si>
  <si>
    <t xml:space="preserve">Alternative 5</t>
  </si>
  <si>
    <t xml:space="preserve">Alternative 6</t>
  </si>
  <si>
    <t xml:space="preserve">Alternative 7</t>
  </si>
  <si>
    <t xml:space="preserve">Alternative 8</t>
  </si>
  <si>
    <t xml:space="preserve">Sicherheit und Stabilität</t>
  </si>
  <si>
    <t xml:space="preserve">Kriminalität allgemein</t>
  </si>
  <si>
    <t xml:space="preserve">Regionale Unterschiede (Stadt vs. Land)</t>
  </si>
  <si>
    <t xml:space="preserve">Politische Stabilität</t>
  </si>
  <si>
    <t xml:space="preserve">Rechtssystem / Durchsetzung</t>
  </si>
  <si>
    <t xml:space="preserve">Korruption / Verlässlichkeit von Behörden</t>
  </si>
  <si>
    <t xml:space="preserve">Verkehrssicherheit / Unfallrisiko</t>
  </si>
  <si>
    <t xml:space="preserve">Recht, Aufenthalt und Integration</t>
  </si>
  <si>
    <t xml:space="preserve">Aufenthaltsrecht / Visa</t>
  </si>
  <si>
    <t xml:space="preserve">Daueraufenthalt möglich?</t>
  </si>
  <si>
    <t xml:space="preserve">Staatsbürgerschaft möglich?</t>
  </si>
  <si>
    <t xml:space="preserve">Mindestaufenthaltspflichten</t>
  </si>
  <si>
    <t xml:space="preserve">Anerkennung des Führerscheins</t>
  </si>
  <si>
    <t xml:space="preserve">Wehrpflicht / staatliche Verpflichtungen</t>
  </si>
  <si>
    <t xml:space="preserve">Impfpflicht / gesundheitliche Vorgaben</t>
  </si>
  <si>
    <t xml:space="preserve">Sprachbarrieren im Alltag</t>
  </si>
  <si>
    <t xml:space="preserve">Arbeit, Einkommen und Qualifikation</t>
  </si>
  <si>
    <t xml:space="preserve">Arbeitserlaubnis / Zugang zum Arbeitsmarkt</t>
  </si>
  <si>
    <t xml:space="preserve">Anerkennung von Qualifikationen / Abschlüssen</t>
  </si>
  <si>
    <t xml:space="preserve">Möglichkeiten zur Selbstständigkeit</t>
  </si>
  <si>
    <t xml:space="preserve">Durchschnittseinkommen</t>
  </si>
  <si>
    <t xml:space="preserve">Einkommensverteilung (soziale Struktur)</t>
  </si>
  <si>
    <t xml:space="preserve">Lokale Arbeitsbedingungen</t>
  </si>
  <si>
    <t xml:space="preserve">Notwendigkeit von Sprachkenntnissen im Beruf</t>
  </si>
  <si>
    <t xml:space="preserve">Remote-Arbeit möglich / akzeptiert</t>
  </si>
  <si>
    <t xml:space="preserve">Bildung und Familie</t>
  </si>
  <si>
    <t xml:space="preserve">Schulsystem (öffentlich / privat / international)</t>
  </si>
  <si>
    <t xml:space="preserve">Qualität der Bildung</t>
  </si>
  <si>
    <t xml:space="preserve">Verfügbarkeit internationaler Schulen</t>
  </si>
  <si>
    <t xml:space="preserve">Studienmöglichkeiten</t>
  </si>
  <si>
    <t xml:space="preserve">Kinderbetreuung</t>
  </si>
  <si>
    <t xml:space="preserve">Familienfreundlichkeit</t>
  </si>
  <si>
    <t xml:space="preserve">Gesundheit und Versorgung</t>
  </si>
  <si>
    <t xml:space="preserve">Qualität der Krankenhäuser</t>
  </si>
  <si>
    <t xml:space="preserve">Verfügbarkeit von Fachärzten</t>
  </si>
  <si>
    <t xml:space="preserve">Zugang zu medizinischer Versorgung</t>
  </si>
  <si>
    <t xml:space="preserve">Verfügbarkeit benötigter Medikamente</t>
  </si>
  <si>
    <t xml:space="preserve">Kosten / Versicherbarkeit</t>
  </si>
  <si>
    <t xml:space="preserve">Spezielle Anforderungen (z. B. chronische Erkrankungen)</t>
  </si>
  <si>
    <t xml:space="preserve">Zugang zu frischen Lebensmitteln (Obst, Gemüse, Qualität)</t>
  </si>
  <si>
    <t xml:space="preserve">Luftqualität / Umweltbelastung</t>
  </si>
  <si>
    <t xml:space="preserve">Infrastruktur und Alltag</t>
  </si>
  <si>
    <t xml:space="preserve">Straßenqualität / Verkehr</t>
  </si>
  <si>
    <t xml:space="preserve">Öffentliche Verkehrsmittel</t>
  </si>
  <si>
    <t xml:space="preserve">Internet / digitale Infrastruktur</t>
  </si>
  <si>
    <t xml:space="preserve">Strom- und Wasserversorgung (Stabilität)</t>
  </si>
  <si>
    <t xml:space="preserve">Einkaufsmöglichkeiten / Versorgung</t>
  </si>
  <si>
    <t xml:space="preserve">Dienstleistungen (Handwerker, Service etc.)</t>
  </si>
  <si>
    <t xml:space="preserve">Erreichbarkeit / internationale Anbindung</t>
  </si>
  <si>
    <t xml:space="preserve">Lebenshaltungskosten</t>
  </si>
  <si>
    <t xml:space="preserve">Mieten / Immobilienpreise</t>
  </si>
  <si>
    <t xml:space="preserve">Lebensmittel</t>
  </si>
  <si>
    <t xml:space="preserve">Restaurants / Freizeit</t>
  </si>
  <si>
    <t xml:space="preserve">Energie (Strom, Wasser)</t>
  </si>
  <si>
    <t xml:space="preserve">Versicherungen</t>
  </si>
  <si>
    <t xml:space="preserve">Transportkosten</t>
  </si>
  <si>
    <t xml:space="preserve">Personal / Dienstleistungen</t>
  </si>
  <si>
    <t xml:space="preserve">Steuern und Finanzen</t>
  </si>
  <si>
    <t xml:space="preserve">Steuersystem (territorial vs. weltweit)</t>
  </si>
  <si>
    <t xml:space="preserve">Einkommensteuer</t>
  </si>
  <si>
    <t xml:space="preserve">Kapitalertragsbesteuerung</t>
  </si>
  <si>
    <t xml:space="preserve">Vermögens- oder Substanzsteuern</t>
  </si>
  <si>
    <t xml:space="preserve">Komplexität des Systems</t>
  </si>
  <si>
    <t xml:space="preserve">Planungssicherheit</t>
  </si>
  <si>
    <t xml:space="preserve">Doppelbesteuerungsabkommen</t>
  </si>
  <si>
    <t xml:space="preserve">Vermögensschutz und Banken</t>
  </si>
  <si>
    <t xml:space="preserve">Rechtssicherheit / Eigentumsschutz</t>
  </si>
  <si>
    <t xml:space="preserve">Stabilität des Bankensystems</t>
  </si>
  <si>
    <t xml:space="preserve">Zugang zu internationalen Banken</t>
  </si>
  <si>
    <t xml:space="preserve">Kapitalverkehr (frei vs. eingeschränkt)</t>
  </si>
  <si>
    <t xml:space="preserve">Währungsstabilität</t>
  </si>
  <si>
    <t xml:space="preserve">Schutz vor staatlichem Zugriff</t>
  </si>
  <si>
    <t xml:space="preserve">Klima und Umwelt</t>
  </si>
  <si>
    <t xml:space="preserve">Temperaturen</t>
  </si>
  <si>
    <t xml:space="preserve">Luftfeuchtigkeit</t>
  </si>
  <si>
    <t xml:space="preserve">Regenzeiten</t>
  </si>
  <si>
    <t xml:space="preserve">Naturgefahren (Stürme, Erdbeben etc.)</t>
  </si>
  <si>
    <t xml:space="preserve">Umweltqualität</t>
  </si>
  <si>
    <t xml:space="preserve">Lebensstil und Freizeit</t>
  </si>
  <si>
    <t xml:space="preserve">Freizeitmöglichkeiten (Golf, Reiten, Wassersport etc.)</t>
  </si>
  <si>
    <t xml:space="preserve">Gastronomie / Restaurants</t>
  </si>
  <si>
    <t xml:space="preserve">Kulturangebot</t>
  </si>
  <si>
    <t xml:space="preserve">Mentalität / Umgangsformen</t>
  </si>
  <si>
    <t xml:space="preserve">Expat-Community</t>
  </si>
  <si>
    <t xml:space="preserve">Alltagserlebnis / Lebensgefühl</t>
  </si>
  <si>
    <t xml:space="preserve">Spezialthemen</t>
  </si>
  <si>
    <t xml:space="preserve">Haustiere (Einfuhr erlaubt?)</t>
  </si>
  <si>
    <t xml:space="preserve">Pferdehaltung möglich?</t>
  </si>
  <si>
    <t xml:space="preserve">Zugang zum Meer / Strandqualität</t>
  </si>
  <si>
    <t xml:space="preserve">Boot / Jachthafen / Liegeplätze</t>
  </si>
  <si>
    <t xml:space="preserve">Flugplätze / Möglichkeiten für Hobbypiloten</t>
  </si>
  <si>
    <t xml:space="preserve">Jagd / Angeln möglich?</t>
  </si>
  <si>
    <t xml:space="preserve">Behindertengerecht / Barrierefreiheit</t>
  </si>
  <si>
    <t xml:space="preserve">Alkoholregelungen / gesellschaftliche Normen</t>
  </si>
  <si>
    <t xml:space="preserve">Sicherheitsgefühl im Alltag</t>
  </si>
  <si>
    <t xml:space="preserve">Verfügbarkeit gewohnter Produkte</t>
  </si>
  <si>
    <t xml:space="preserve">Bürokratie im Alltag</t>
  </si>
  <si>
    <t xml:space="preserve">Weitere oft übersehene Punkte</t>
  </si>
  <si>
    <t xml:space="preserve">Müll / Sauberkeit</t>
  </si>
  <si>
    <t xml:space="preserve">Lärmbelastung</t>
  </si>
  <si>
    <t xml:space="preserve">Zuverlässigkeit von Dienstleistungen</t>
  </si>
  <si>
    <t xml:space="preserve">Wartezeiten (Behörden, Ärzte)</t>
  </si>
  <si>
    <t xml:space="preserve">Korruption im Alltag</t>
  </si>
  <si>
    <t xml:space="preserve">Freundlichkeit / Servicekultur</t>
  </si>
  <si>
    <t xml:space="preserve">Anpassungsdruck (Integration vs. „Ausländer bleiben“)</t>
  </si>
  <si>
    <t xml:space="preserve">Internetzensur / Informationsfreiheit</t>
  </si>
  <si>
    <t xml:space="preserve">Eigentumsrechte bei Streitfällen</t>
  </si>
  <si>
    <t xml:space="preserve">Erreichbarkeit von Familie (Flugzeit)</t>
  </si>
  <si>
    <t xml:space="preserve">Eigene Kriterien</t>
  </si>
  <si>
    <t xml:space="preserve">Eigenes Kriterium 1</t>
  </si>
  <si>
    <t xml:space="preserve">Eigenes Kriterium 2</t>
  </si>
  <si>
    <t xml:space="preserve">Eigenes Kriterium 3</t>
  </si>
  <si>
    <t xml:space="preserve">Ergebnisübersicht</t>
  </si>
  <si>
    <t xml:space="preserve">Alternative</t>
  </si>
  <si>
    <t xml:space="preserve">KI-Prompt </t>
  </si>
  <si>
    <t xml:space="preserve">Du unterstützt mich bei der objektiven Bewertung verschiedener Auswanderungsziele. Aufgabe: Bewerte die unten aufgeführten Länder anhand der genannten Kriterien. Bewertungsskala: 1 = sehr ungünstig 2 = eher ungünstig 3 = durchschnittlich 4 = gut 5 = sehr gut Wichtige Regeln: Bewerte ausschließlich die leeren Felder. Felder mit — wurden bereits bewertet und sollen nicht verändert werden. Wenn ein Kriterium nicht seriös bewertet werden kann, trage bitte ? ein. Gib ausschließlich die Tabelle zurück.</t>
  </si>
  <si>
    <t xml:space="preserve">Kopieren Sie den unten stehenden KI-Prompt und fügen Sie ihn in ChatGPT oder ein anderes KI-Programm ein. Die KI erstellt daraus eine Tabelle mit Bewertungen (1–5) für die ausgewählten Zielregionen und die relevanten Kriterien. Diese Bewertungen können anschließend in die Entscheidungsmatrix übernommen werden.  Kann ein Kriterium nicht seriös bewertet werden, gibt die KI stattdessen ein ? aus und nennt den Grund. In diesem Fall sollte die Bewertung nach eigener Recherche ergänzt werden.</t>
  </si>
  <si>
    <t xml:space="preserve">Aufgabe: </t>
  </si>
  <si>
    <t xml:space="preserve">Bewerte die unten aufgeführten Länder anhand der genannten Kriterien.</t>
  </si>
  <si>
    <t xml:space="preserve">Bewertungsskala </t>
  </si>
  <si>
    <t xml:space="preserve">1 = sehr ungünstig </t>
  </si>
  <si>
    <t xml:space="preserve">2 = eher ungünstig </t>
  </si>
  <si>
    <t xml:space="preserve">3 = durchschnittlich </t>
  </si>
  <si>
    <t xml:space="preserve">4 = gut </t>
  </si>
  <si>
    <t xml:space="preserve">5 = sehr gut </t>
  </si>
  <si>
    <t xml:space="preserve">Bewerte ausschließlich die leeren Felder. Felder mit — wurden bereits bewertet und sollen nicht verändert werden. </t>
  </si>
</sst>
</file>

<file path=xl/styles.xml><?xml version="1.0" encoding="utf-8"?>
<styleSheet xmlns="http://schemas.openxmlformats.org/spreadsheetml/2006/main">
  <numFmts count="2">
    <numFmt numFmtId="164" formatCode="General"/>
    <numFmt numFmtId="165" formatCode="0"/>
  </numFmts>
  <fonts count="9">
    <font>
      <sz val="10"/>
      <name val="Arial"/>
      <family val="2"/>
    </font>
    <font>
      <sz val="10"/>
      <name val="Arial"/>
      <family val="0"/>
    </font>
    <font>
      <sz val="10"/>
      <name val="Arial"/>
      <family val="0"/>
    </font>
    <font>
      <sz val="10"/>
      <name val="Arial"/>
      <family val="0"/>
    </font>
    <font>
      <sz val="11"/>
      <name val="Calibri"/>
      <family val="0"/>
    </font>
    <font>
      <b val="true"/>
      <sz val="14"/>
      <color rgb="FF17365D"/>
      <name val="Arial"/>
      <family val="0"/>
    </font>
    <font>
      <b val="true"/>
      <sz val="10"/>
      <color rgb="FFFFFFFF"/>
      <name val="Arial"/>
      <family val="0"/>
    </font>
    <font>
      <b val="true"/>
      <sz val="10"/>
      <name val="Arial"/>
      <family val="0"/>
    </font>
    <font>
      <b val="true"/>
      <sz val="10"/>
      <color rgb="FF17365D"/>
      <name val="Arial"/>
      <family val="0"/>
    </font>
  </fonts>
  <fills count="4">
    <fill>
      <patternFill patternType="none"/>
    </fill>
    <fill>
      <patternFill patternType="gray125"/>
    </fill>
    <fill>
      <patternFill patternType="solid">
        <fgColor rgb="FF17365D"/>
        <bgColor rgb="FF333333"/>
      </patternFill>
    </fill>
    <fill>
      <patternFill patternType="solid">
        <fgColor rgb="FFEAF2F8"/>
        <bgColor rgb="FFFFFFFF"/>
      </patternFill>
    </fill>
  </fills>
  <borders count="24">
    <border diagonalUp="false" diagonalDown="false">
      <left/>
      <right/>
      <top/>
      <bottom/>
      <diagonal/>
    </border>
    <border diagonalUp="false" diagonalDown="false">
      <left style="thin">
        <color rgb="FFBFBFBF"/>
      </left>
      <right/>
      <top style="thin">
        <color rgb="FFBFBFBF"/>
      </top>
      <bottom style="thin">
        <color rgb="FFBFBFBF"/>
      </bottom>
      <diagonal/>
    </border>
    <border diagonalUp="false" diagonalDown="false">
      <left/>
      <right/>
      <top style="thin">
        <color rgb="FFBFBFBF"/>
      </top>
      <bottom style="thin">
        <color rgb="FFBFBFBF"/>
      </bottom>
      <diagonal/>
    </border>
    <border diagonalUp="false" diagonalDown="false">
      <left/>
      <right style="thin">
        <color rgb="FFBFBFBF"/>
      </right>
      <top style="thin">
        <color rgb="FFBFBFBF"/>
      </top>
      <bottom style="thin">
        <color rgb="FFBFBFBF"/>
      </bottom>
      <diagonal/>
    </border>
    <border diagonalUp="false" diagonalDown="false">
      <left style="thin">
        <color rgb="FFBFBFBF"/>
      </left>
      <right/>
      <top style="thin">
        <color rgb="FFBFBFBF"/>
      </top>
      <bottom/>
      <diagonal/>
    </border>
    <border diagonalUp="false" diagonalDown="false">
      <left/>
      <right/>
      <top style="thin">
        <color rgb="FFBFBFBF"/>
      </top>
      <bottom/>
      <diagonal/>
    </border>
    <border diagonalUp="false" diagonalDown="false">
      <left/>
      <right style="thin">
        <color rgb="FFBFBFBF"/>
      </right>
      <top style="thin">
        <color rgb="FFBFBFBF"/>
      </top>
      <bottom/>
      <diagonal/>
    </border>
    <border diagonalUp="false" diagonalDown="false">
      <left style="thin">
        <color rgb="FFBFBFBF"/>
      </left>
      <right/>
      <top/>
      <bottom/>
      <diagonal/>
    </border>
    <border diagonalUp="false" diagonalDown="false">
      <left/>
      <right style="thin">
        <color rgb="FFBFBFBF"/>
      </right>
      <top/>
      <bottom/>
      <diagonal/>
    </border>
    <border diagonalUp="false" diagonalDown="false">
      <left style="thin">
        <color rgb="FFBFBFBF"/>
      </left>
      <right/>
      <top/>
      <bottom style="thin">
        <color rgb="FFBFBFBF"/>
      </bottom>
      <diagonal/>
    </border>
    <border diagonalUp="false" diagonalDown="false">
      <left/>
      <right/>
      <top/>
      <bottom style="thin">
        <color rgb="FFBFBFBF"/>
      </bottom>
      <diagonal/>
    </border>
    <border diagonalUp="false" diagonalDown="false">
      <left/>
      <right style="thin">
        <color rgb="FFBFBFBF"/>
      </right>
      <top/>
      <bottom style="thin">
        <color rgb="FFBFBFBF"/>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808080"/>
      </left>
      <right/>
      <top style="thin">
        <color rgb="FF808080"/>
      </top>
      <bottom style="thin">
        <color rgb="FF808080"/>
      </bottom>
      <diagonal/>
    </border>
    <border diagonalUp="false" diagonalDown="false">
      <left/>
      <right/>
      <top style="thin">
        <color rgb="FF808080"/>
      </top>
      <bottom style="thin">
        <color rgb="FF808080"/>
      </bottom>
      <diagonal/>
    </border>
    <border diagonalUp="false" diagonalDown="false">
      <left/>
      <right style="thin">
        <color rgb="FF808080"/>
      </right>
      <top style="thin">
        <color rgb="FF808080"/>
      </top>
      <bottom style="thin">
        <color rgb="FF808080"/>
      </bottom>
      <diagonal/>
    </border>
    <border diagonalUp="false" diagonalDown="false">
      <left style="thin">
        <color rgb="FF808080"/>
      </left>
      <right/>
      <top style="thin">
        <color rgb="FF808080"/>
      </top>
      <bottom/>
      <diagonal/>
    </border>
    <border diagonalUp="false" diagonalDown="false">
      <left/>
      <right/>
      <top style="thin">
        <color rgb="FF808080"/>
      </top>
      <bottom/>
      <diagonal/>
    </border>
    <border diagonalUp="false" diagonalDown="false">
      <left/>
      <right style="thin">
        <color rgb="FF808080"/>
      </right>
      <top style="thin">
        <color rgb="FF808080"/>
      </top>
      <bottom/>
      <diagonal/>
    </border>
    <border diagonalUp="false" diagonalDown="false">
      <left style="thin">
        <color rgb="FF808080"/>
      </left>
      <right/>
      <top/>
      <bottom/>
      <diagonal/>
    </border>
    <border diagonalUp="false" diagonalDown="false">
      <left/>
      <right style="thin">
        <color rgb="FF808080"/>
      </right>
      <top/>
      <bottom/>
      <diagonal/>
    </border>
    <border diagonalUp="false" diagonalDown="false">
      <left style="thin">
        <color rgb="FF808080"/>
      </left>
      <right/>
      <top/>
      <bottom style="thin">
        <color rgb="FF808080"/>
      </bottom>
      <diagonal/>
    </border>
    <border diagonalUp="false" diagonalDown="false">
      <left/>
      <right/>
      <top/>
      <bottom style="thin">
        <color rgb="FF808080"/>
      </bottom>
      <diagonal/>
    </border>
    <border diagonalUp="false" diagonalDown="false">
      <left/>
      <right style="thin">
        <color rgb="FF808080"/>
      </right>
      <top/>
      <bottom style="thin">
        <color rgb="FF808080"/>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20" applyFont="true" applyBorder="true" applyAlignment="false" applyProtection="false">
      <alignment horizontal="general" vertical="bottom" textRotation="0" wrapText="false" indent="0" shrinkToFit="false"/>
      <protection locked="true" hidden="false"/>
    </xf>
    <xf numFmtId="164" fontId="1" fillId="0" borderId="0" xfId="20" applyFont="true" applyBorder="true" applyAlignment="true" applyProtection="false">
      <alignment horizontal="general" vertical="top" textRotation="0" wrapText="true" indent="0" shrinkToFit="false"/>
      <protection locked="true" hidden="false"/>
    </xf>
    <xf numFmtId="164" fontId="5" fillId="0" borderId="0" xfId="20" applyFont="true" applyBorder="true" applyAlignment="true" applyProtection="false">
      <alignment horizontal="general" vertical="center" textRotation="0" wrapText="false" indent="0" shrinkToFit="false"/>
      <protection locked="true" hidden="false"/>
    </xf>
    <xf numFmtId="164" fontId="6" fillId="2" borderId="1" xfId="20" applyFont="true" applyBorder="true" applyAlignment="true" applyProtection="false">
      <alignment horizontal="center" vertical="center" textRotation="0" wrapText="false" indent="0" shrinkToFit="false"/>
      <protection locked="true" hidden="false"/>
    </xf>
    <xf numFmtId="164" fontId="6" fillId="2" borderId="2" xfId="20" applyFont="true" applyBorder="true" applyAlignment="true" applyProtection="false">
      <alignment horizontal="center" vertical="center" textRotation="0" wrapText="false" indent="0" shrinkToFit="false"/>
      <protection locked="true" hidden="false"/>
    </xf>
    <xf numFmtId="164" fontId="6" fillId="2" borderId="3" xfId="20" applyFont="true" applyBorder="true" applyAlignment="true" applyProtection="false">
      <alignment horizontal="center" vertical="center" textRotation="0" wrapText="false" indent="0" shrinkToFit="false"/>
      <protection locked="true" hidden="false"/>
    </xf>
    <xf numFmtId="164" fontId="1" fillId="0" borderId="4" xfId="20" applyFont="true" applyBorder="true" applyAlignment="true" applyProtection="false">
      <alignment horizontal="general" vertical="top" textRotation="0" wrapText="false" indent="0" shrinkToFit="false"/>
      <protection locked="true" hidden="false"/>
    </xf>
    <xf numFmtId="164" fontId="1" fillId="0" borderId="5" xfId="20" applyFont="true" applyBorder="true" applyAlignment="true" applyProtection="false">
      <alignment horizontal="center" vertical="top" textRotation="0" wrapText="false" indent="0" shrinkToFit="false"/>
      <protection locked="true" hidden="false"/>
    </xf>
    <xf numFmtId="164" fontId="1" fillId="0" borderId="6" xfId="20" applyFont="true" applyBorder="true" applyAlignment="true" applyProtection="false">
      <alignment horizontal="center" vertical="top" textRotation="0" wrapText="false" indent="0" shrinkToFit="false"/>
      <protection locked="true" hidden="false"/>
    </xf>
    <xf numFmtId="164" fontId="1" fillId="0" borderId="7" xfId="20" applyFont="true" applyBorder="true" applyAlignment="true" applyProtection="false">
      <alignment horizontal="general" vertical="top" textRotation="0" wrapText="false" indent="0" shrinkToFit="false"/>
      <protection locked="true" hidden="false"/>
    </xf>
    <xf numFmtId="164" fontId="1" fillId="0" borderId="0" xfId="20" applyFont="true" applyBorder="true" applyAlignment="true" applyProtection="false">
      <alignment horizontal="center" vertical="top" textRotation="0" wrapText="false" indent="0" shrinkToFit="false"/>
      <protection locked="true" hidden="false"/>
    </xf>
    <xf numFmtId="164" fontId="1" fillId="0" borderId="8" xfId="20" applyFont="true" applyBorder="true" applyAlignment="true" applyProtection="false">
      <alignment horizontal="center" vertical="top" textRotation="0" wrapText="false" indent="0" shrinkToFit="false"/>
      <protection locked="true" hidden="false"/>
    </xf>
    <xf numFmtId="164" fontId="1" fillId="0" borderId="9" xfId="20" applyFont="true" applyBorder="true" applyAlignment="true" applyProtection="false">
      <alignment horizontal="general" vertical="top" textRotation="0" wrapText="false" indent="0" shrinkToFit="false"/>
      <protection locked="true" hidden="false"/>
    </xf>
    <xf numFmtId="164" fontId="1" fillId="0" borderId="10" xfId="20" applyFont="true" applyBorder="true" applyAlignment="true" applyProtection="false">
      <alignment horizontal="center" vertical="top" textRotation="0" wrapText="false" indent="0" shrinkToFit="false"/>
      <protection locked="true" hidden="false"/>
    </xf>
    <xf numFmtId="164" fontId="1" fillId="0" borderId="11" xfId="20" applyFont="true" applyBorder="true" applyAlignment="true" applyProtection="false">
      <alignment horizontal="center" vertical="top" textRotation="0" wrapText="false" indent="0" shrinkToFit="false"/>
      <protection locked="true" hidden="false"/>
    </xf>
    <xf numFmtId="164" fontId="7" fillId="3" borderId="4" xfId="20" applyFont="true" applyBorder="true" applyAlignment="true" applyProtection="false">
      <alignment horizontal="left" vertical="bottom" textRotation="0" wrapText="false" indent="0" shrinkToFit="false"/>
      <protection locked="true" hidden="false"/>
    </xf>
    <xf numFmtId="165" fontId="1" fillId="3" borderId="5" xfId="20" applyFont="true" applyBorder="true" applyAlignment="true" applyProtection="false">
      <alignment horizontal="center" vertical="bottom" textRotation="0" wrapText="false" indent="0" shrinkToFit="false"/>
      <protection locked="true" hidden="false"/>
    </xf>
    <xf numFmtId="165" fontId="1" fillId="3" borderId="6" xfId="20" applyFont="true" applyBorder="true" applyAlignment="true" applyProtection="false">
      <alignment horizontal="center" vertical="bottom" textRotation="0" wrapText="false" indent="0" shrinkToFit="false"/>
      <protection locked="true" hidden="false"/>
    </xf>
    <xf numFmtId="164" fontId="7" fillId="3" borderId="9" xfId="20" applyFont="true" applyBorder="true" applyAlignment="true" applyProtection="false">
      <alignment horizontal="left" vertical="bottom" textRotation="0" wrapText="false" indent="0" shrinkToFit="false"/>
      <protection locked="true" hidden="false"/>
    </xf>
    <xf numFmtId="164" fontId="7" fillId="3" borderId="10" xfId="20" applyFont="true" applyBorder="true" applyAlignment="true" applyProtection="false">
      <alignment horizontal="center" vertical="bottom" textRotation="0" wrapText="false" indent="0" shrinkToFit="false"/>
      <protection locked="true" hidden="false"/>
    </xf>
    <xf numFmtId="164" fontId="7" fillId="3" borderId="11" xfId="20" applyFont="true" applyBorder="true" applyAlignment="true" applyProtection="false">
      <alignment horizontal="center" vertical="bottom" textRotation="0" wrapText="false" indent="0" shrinkToFit="false"/>
      <protection locked="true" hidden="false"/>
    </xf>
    <xf numFmtId="164" fontId="1" fillId="0" borderId="0" xfId="20" applyFont="true" applyBorder="true" applyAlignment="true" applyProtection="false">
      <alignment horizontal="general" vertical="top" textRotation="0" wrapText="false" indent="0" shrinkToFit="false"/>
      <protection locked="true" hidden="false"/>
    </xf>
    <xf numFmtId="164" fontId="6" fillId="2" borderId="2" xfId="20" applyFont="true" applyBorder="true" applyAlignment="true" applyProtection="true">
      <alignment horizontal="center" vertical="center" textRotation="0" wrapText="false" indent="0" shrinkToFit="false"/>
      <protection locked="false" hidden="false"/>
    </xf>
    <xf numFmtId="164" fontId="6" fillId="2" borderId="3" xfId="20" applyFont="true" applyBorder="true" applyAlignment="true" applyProtection="true">
      <alignment horizontal="center" vertical="center" textRotation="0" wrapText="false" indent="0" shrinkToFit="false"/>
      <protection locked="false" hidden="false"/>
    </xf>
    <xf numFmtId="164" fontId="8" fillId="3" borderId="12" xfId="20" applyFont="true" applyBorder="true" applyAlignment="true" applyProtection="false">
      <alignment horizontal="general" vertical="center" textRotation="0" wrapText="false" indent="0" shrinkToFit="false"/>
      <protection locked="true" hidden="false"/>
    </xf>
    <xf numFmtId="164" fontId="1" fillId="0" borderId="0" xfId="20" applyFont="true" applyBorder="true" applyAlignment="true" applyProtection="true">
      <alignment horizontal="center" vertical="top" textRotation="0" wrapText="false" indent="0" shrinkToFit="false"/>
      <protection locked="false" hidden="false"/>
    </xf>
    <xf numFmtId="164" fontId="1" fillId="0" borderId="8" xfId="20" applyFont="true" applyBorder="true" applyAlignment="true" applyProtection="true">
      <alignment horizontal="center" vertical="top" textRotation="0" wrapText="false" indent="0" shrinkToFit="false"/>
      <protection locked="false" hidden="false"/>
    </xf>
    <xf numFmtId="164" fontId="1" fillId="0" borderId="10" xfId="20" applyFont="true" applyBorder="true" applyAlignment="true" applyProtection="true">
      <alignment horizontal="center" vertical="top" textRotation="0" wrapText="false" indent="0" shrinkToFit="false"/>
      <protection locked="false" hidden="false"/>
    </xf>
    <xf numFmtId="164" fontId="1" fillId="0" borderId="11" xfId="20" applyFont="true" applyBorder="true" applyAlignment="true" applyProtection="true">
      <alignment horizontal="center" vertical="top" textRotation="0" wrapText="false" indent="0" shrinkToFit="false"/>
      <protection locked="false" hidden="false"/>
    </xf>
    <xf numFmtId="165" fontId="7" fillId="3" borderId="5" xfId="20" applyFont="true" applyBorder="true" applyAlignment="true" applyProtection="false">
      <alignment horizontal="center" vertical="bottom" textRotation="0" wrapText="false" indent="0" shrinkToFit="false"/>
      <protection locked="true" hidden="false"/>
    </xf>
    <xf numFmtId="165" fontId="7" fillId="3" borderId="6" xfId="20" applyFont="true" applyBorder="true" applyAlignment="true" applyProtection="false">
      <alignment horizontal="center" vertical="bottom" textRotation="0" wrapText="false" indent="0" shrinkToFit="false"/>
      <protection locked="true" hidden="false"/>
    </xf>
    <xf numFmtId="164" fontId="7" fillId="0" borderId="13" xfId="20" applyFont="true" applyBorder="true" applyAlignment="true" applyProtection="false">
      <alignment horizontal="center" vertical="center" textRotation="0" wrapText="false" indent="0" shrinkToFit="false"/>
      <protection locked="true" hidden="false"/>
    </xf>
    <xf numFmtId="164" fontId="7" fillId="0" borderId="14" xfId="20" applyFont="true" applyBorder="true" applyAlignment="true" applyProtection="false">
      <alignment horizontal="center" vertical="center" textRotation="0" wrapText="false" indent="0" shrinkToFit="false"/>
      <protection locked="true" hidden="false"/>
    </xf>
    <xf numFmtId="164" fontId="7" fillId="0" borderId="15" xfId="20" applyFont="true" applyBorder="true" applyAlignment="true" applyProtection="false">
      <alignment horizontal="center" vertical="center" textRotation="0" wrapText="false" indent="0" shrinkToFit="false"/>
      <protection locked="true" hidden="false"/>
    </xf>
    <xf numFmtId="164" fontId="1" fillId="0" borderId="16" xfId="20" applyFont="true" applyBorder="true" applyAlignment="false" applyProtection="false">
      <alignment horizontal="general" vertical="bottom" textRotation="0" wrapText="false" indent="0" shrinkToFit="false"/>
      <protection locked="true" hidden="false"/>
    </xf>
    <xf numFmtId="164" fontId="1" fillId="0" borderId="17" xfId="20" applyFont="true" applyBorder="true" applyAlignment="true" applyProtection="false">
      <alignment horizontal="right" vertical="bottom" textRotation="0" wrapText="false" indent="0" shrinkToFit="false"/>
      <protection locked="true" hidden="false"/>
    </xf>
    <xf numFmtId="164" fontId="1" fillId="0" borderId="18" xfId="20" applyFont="true" applyBorder="true" applyAlignment="true" applyProtection="false">
      <alignment horizontal="right" vertical="bottom" textRotation="0" wrapText="false" indent="0" shrinkToFit="false"/>
      <protection locked="true" hidden="false"/>
    </xf>
    <xf numFmtId="164" fontId="1" fillId="0" borderId="19" xfId="20" applyFont="true" applyBorder="true" applyAlignment="false" applyProtection="false">
      <alignment horizontal="general" vertical="bottom" textRotation="0" wrapText="false" indent="0" shrinkToFit="false"/>
      <protection locked="true" hidden="false"/>
    </xf>
    <xf numFmtId="164" fontId="1" fillId="0" borderId="0" xfId="20" applyFont="true" applyBorder="true" applyAlignment="true" applyProtection="false">
      <alignment horizontal="right" vertical="bottom" textRotation="0" wrapText="false" indent="0" shrinkToFit="false"/>
      <protection locked="true" hidden="false"/>
    </xf>
    <xf numFmtId="164" fontId="1" fillId="0" borderId="20" xfId="20" applyFont="true" applyBorder="true" applyAlignment="true" applyProtection="false">
      <alignment horizontal="right" vertical="bottom" textRotation="0" wrapText="false" indent="0" shrinkToFit="false"/>
      <protection locked="true" hidden="false"/>
    </xf>
    <xf numFmtId="164" fontId="1" fillId="0" borderId="21" xfId="20" applyFont="true" applyBorder="true" applyAlignment="false" applyProtection="false">
      <alignment horizontal="general" vertical="bottom" textRotation="0" wrapText="false" indent="0" shrinkToFit="false"/>
      <protection locked="true" hidden="false"/>
    </xf>
    <xf numFmtId="164" fontId="1" fillId="0" borderId="22" xfId="20" applyFont="true" applyBorder="true" applyAlignment="true" applyProtection="false">
      <alignment horizontal="right" vertical="bottom" textRotation="0" wrapText="false" indent="0" shrinkToFit="false"/>
      <protection locked="true" hidden="false"/>
    </xf>
    <xf numFmtId="164" fontId="1" fillId="0" borderId="23" xfId="20" applyFont="true" applyBorder="true" applyAlignment="true" applyProtection="false">
      <alignment horizontal="righ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EAF2F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7365D"/>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B23" activeCellId="0" sqref="B23"/>
    </sheetView>
  </sheetViews>
  <sheetFormatPr defaultColWidth="8.6796875" defaultRowHeight="12.8" customHeight="false" zeroHeight="false" outlineLevelRow="0" outlineLevelCol="0"/>
  <cols>
    <col collapsed="false" customWidth="true" hidden="false" outlineLevel="0" max="1" min="1" style="0" width="4"/>
    <col collapsed="false" customWidth="true" hidden="false" outlineLevel="0" max="2" min="2" style="0" width="118"/>
  </cols>
  <sheetData>
    <row r="2" customFormat="false" ht="17.35" hidden="false" customHeight="false" outlineLevel="0" collapsed="false">
      <c r="B2" s="1" t="s">
        <v>0</v>
      </c>
    </row>
    <row r="4" customFormat="false" ht="56" hidden="false" customHeight="true" outlineLevel="0" collapsed="false">
      <c r="B4" s="2" t="s">
        <v>1</v>
      </c>
    </row>
    <row r="5" customFormat="false" ht="12.8" hidden="false" customHeight="false" outlineLevel="0" collapsed="false">
      <c r="B5" s="2"/>
    </row>
    <row r="6" customFormat="false" ht="19.85" hidden="false" customHeight="true" outlineLevel="0" collapsed="false">
      <c r="B6" s="2" t="s">
        <v>2</v>
      </c>
    </row>
    <row r="7" customFormat="false" ht="19.85" hidden="false" customHeight="true" outlineLevel="0" collapsed="false">
      <c r="B7" s="2" t="s">
        <v>3</v>
      </c>
    </row>
    <row r="8" customFormat="false" ht="19.85" hidden="false" customHeight="true" outlineLevel="0" collapsed="false">
      <c r="B8" s="2" t="s">
        <v>4</v>
      </c>
    </row>
    <row r="9" customFormat="false" ht="19.85" hidden="false" customHeight="true" outlineLevel="0" collapsed="false">
      <c r="B9" s="2" t="s">
        <v>5</v>
      </c>
    </row>
    <row r="10" customFormat="false" ht="19.85" hidden="false" customHeight="true" outlineLevel="0" collapsed="false">
      <c r="B10" s="2" t="s">
        <v>6</v>
      </c>
    </row>
    <row r="11" customFormat="false" ht="19.85" hidden="false" customHeight="true" outlineLevel="0" collapsed="false">
      <c r="B11" s="2" t="s">
        <v>7</v>
      </c>
    </row>
    <row r="12" customFormat="false" ht="19.85" hidden="false" customHeight="true" outlineLevel="0" collapsed="false">
      <c r="B12" s="2" t="s">
        <v>8</v>
      </c>
    </row>
    <row r="13" customFormat="false" ht="19.85" hidden="false" customHeight="true" outlineLevel="0" collapsed="false">
      <c r="B13" s="2" t="s">
        <v>9</v>
      </c>
    </row>
    <row r="14" customFormat="false" ht="19.85" hidden="false" customHeight="true" outlineLevel="0" collapsed="false">
      <c r="B14" s="2" t="s">
        <v>10</v>
      </c>
    </row>
  </sheetData>
  <sheetProtection sheet="true" objects="true" scenarios="true"/>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8" activeCellId="0" sqref="C8"/>
    </sheetView>
  </sheetViews>
  <sheetFormatPr defaultColWidth="8.6796875" defaultRowHeight="12.8" customHeight="false" zeroHeight="false" outlineLevelRow="0" outlineLevelCol="0"/>
  <cols>
    <col collapsed="false" customWidth="true" hidden="false" outlineLevel="0" max="1" min="1" style="0" width="27.43"/>
    <col collapsed="false" customWidth="true" hidden="false" outlineLevel="0" max="2" min="2" style="0" width="14"/>
    <col collapsed="false" customWidth="true" hidden="false" outlineLevel="0" max="7" min="3" style="0" width="16"/>
  </cols>
  <sheetData>
    <row r="1" customFormat="false" ht="17.35" hidden="false" customHeight="false" outlineLevel="0" collapsed="false">
      <c r="A1" s="3" t="s">
        <v>11</v>
      </c>
      <c r="B1" s="3"/>
      <c r="C1" s="3"/>
      <c r="D1" s="3"/>
      <c r="E1" s="3"/>
      <c r="F1" s="3"/>
      <c r="G1" s="3"/>
    </row>
    <row r="2" customFormat="false" ht="12.8" hidden="false" customHeight="false" outlineLevel="0" collapsed="false">
      <c r="A2" s="3"/>
      <c r="B2" s="3"/>
      <c r="C2" s="3"/>
      <c r="D2" s="3"/>
      <c r="E2" s="3"/>
      <c r="F2" s="3"/>
      <c r="G2" s="3"/>
    </row>
    <row r="3" customFormat="false" ht="12.8" hidden="false" customHeight="false" outlineLevel="0" collapsed="false">
      <c r="A3" s="4" t="s">
        <v>12</v>
      </c>
      <c r="B3" s="5" t="s">
        <v>13</v>
      </c>
      <c r="C3" s="5" t="s">
        <v>14</v>
      </c>
      <c r="D3" s="5" t="s">
        <v>15</v>
      </c>
      <c r="E3" s="5" t="s">
        <v>16</v>
      </c>
      <c r="F3" s="5" t="s">
        <v>17</v>
      </c>
      <c r="G3" s="6" t="s">
        <v>18</v>
      </c>
    </row>
    <row r="4" customFormat="false" ht="12.8" hidden="false" customHeight="false" outlineLevel="0" collapsed="false">
      <c r="A4" s="7" t="s">
        <v>19</v>
      </c>
      <c r="B4" s="8" t="n">
        <v>5</v>
      </c>
      <c r="C4" s="8" t="n">
        <v>4</v>
      </c>
      <c r="D4" s="8" t="n">
        <v>4</v>
      </c>
      <c r="E4" s="8" t="n">
        <v>3</v>
      </c>
      <c r="F4" s="8" t="n">
        <v>4</v>
      </c>
      <c r="G4" s="9" t="n">
        <v>4</v>
      </c>
    </row>
    <row r="5" customFormat="false" ht="12.8" hidden="false" customHeight="false" outlineLevel="0" collapsed="false">
      <c r="A5" s="10" t="s">
        <v>20</v>
      </c>
      <c r="B5" s="11" t="n">
        <v>4</v>
      </c>
      <c r="C5" s="11" t="n">
        <v>5</v>
      </c>
      <c r="D5" s="11" t="n">
        <v>2</v>
      </c>
      <c r="E5" s="11" t="n">
        <v>4</v>
      </c>
      <c r="F5" s="11" t="n">
        <v>5</v>
      </c>
      <c r="G5" s="12" t="n">
        <v>3</v>
      </c>
    </row>
    <row r="6" customFormat="false" ht="12.8" hidden="false" customHeight="false" outlineLevel="0" collapsed="false">
      <c r="A6" s="10" t="s">
        <v>21</v>
      </c>
      <c r="B6" s="11" t="n">
        <v>3</v>
      </c>
      <c r="C6" s="11" t="n">
        <v>4</v>
      </c>
      <c r="D6" s="11" t="n">
        <v>4</v>
      </c>
      <c r="E6" s="11" t="n">
        <v>3</v>
      </c>
      <c r="F6" s="11" t="n">
        <v>4</v>
      </c>
      <c r="G6" s="12" t="n">
        <v>3</v>
      </c>
    </row>
    <row r="7" customFormat="false" ht="12.8" hidden="false" customHeight="false" outlineLevel="0" collapsed="false">
      <c r="A7" s="10" t="s">
        <v>22</v>
      </c>
      <c r="B7" s="11" t="n">
        <v>5</v>
      </c>
      <c r="C7" s="11" t="n">
        <v>4</v>
      </c>
      <c r="D7" s="11" t="n">
        <v>4</v>
      </c>
      <c r="E7" s="11" t="n">
        <v>2</v>
      </c>
      <c r="F7" s="11" t="n">
        <v>5</v>
      </c>
      <c r="G7" s="12" t="n">
        <v>4</v>
      </c>
    </row>
    <row r="8" customFormat="false" ht="12.8" hidden="false" customHeight="false" outlineLevel="0" collapsed="false">
      <c r="A8" s="10" t="s">
        <v>23</v>
      </c>
      <c r="B8" s="11" t="n">
        <v>4</v>
      </c>
      <c r="C8" s="11" t="n">
        <v>4</v>
      </c>
      <c r="D8" s="11" t="n">
        <v>4</v>
      </c>
      <c r="E8" s="11" t="n">
        <v>5</v>
      </c>
      <c r="F8" s="11" t="n">
        <v>3</v>
      </c>
      <c r="G8" s="12" t="n">
        <v>5</v>
      </c>
    </row>
    <row r="9" customFormat="false" ht="12.8" hidden="false" customHeight="false" outlineLevel="0" collapsed="false">
      <c r="A9" s="10" t="s">
        <v>24</v>
      </c>
      <c r="B9" s="11" t="n">
        <v>2</v>
      </c>
      <c r="C9" s="11" t="n">
        <v>5</v>
      </c>
      <c r="D9" s="11" t="n">
        <v>5</v>
      </c>
      <c r="E9" s="11" t="n">
        <v>5</v>
      </c>
      <c r="F9" s="11" t="n">
        <v>3</v>
      </c>
      <c r="G9" s="12" t="n">
        <v>5</v>
      </c>
    </row>
    <row r="10" customFormat="false" ht="12.8" hidden="false" customHeight="false" outlineLevel="0" collapsed="false">
      <c r="A10" s="13" t="s">
        <v>25</v>
      </c>
      <c r="B10" s="14" t="n">
        <v>2</v>
      </c>
      <c r="C10" s="14" t="n">
        <v>4</v>
      </c>
      <c r="D10" s="14" t="n">
        <v>5</v>
      </c>
      <c r="E10" s="14" t="n">
        <v>3</v>
      </c>
      <c r="F10" s="14" t="n">
        <v>4</v>
      </c>
      <c r="G10" s="15" t="n">
        <v>4</v>
      </c>
    </row>
    <row r="11" customFormat="false" ht="12.8" hidden="false" customHeight="false" outlineLevel="0" collapsed="false">
      <c r="A11" s="13"/>
      <c r="B11" s="13"/>
      <c r="C11" s="13"/>
      <c r="D11" s="13"/>
      <c r="E11" s="13"/>
      <c r="F11" s="13"/>
      <c r="G11" s="13"/>
    </row>
    <row r="12" customFormat="false" ht="12.8" hidden="false" customHeight="false" outlineLevel="0" collapsed="false">
      <c r="A12" s="16" t="s">
        <v>26</v>
      </c>
      <c r="B12" s="16"/>
      <c r="C12" s="17" t="n">
        <f aca="false">IF(SUM($B$4:$B$10)=0,"",SUMPRODUCT($B$4:$B$10,C$4:C$10))</f>
        <v>106</v>
      </c>
      <c r="D12" s="17" t="n">
        <f aca="false">IF(SUM($B$4:$B$10)=0,"",SUMPRODUCT($B$4:$B$10,D$4:D$10))</f>
        <v>96</v>
      </c>
      <c r="E12" s="17" t="n">
        <f aca="false">IF(SUM($B$4:$B$10)=0,"",SUMPRODUCT($B$4:$B$10,E$4:E$10))</f>
        <v>86</v>
      </c>
      <c r="F12" s="17" t="n">
        <f aca="false">IF(SUM($B$4:$B$10)=0,"",SUMPRODUCT($B$4:$B$10,F$4:F$10))</f>
        <v>103</v>
      </c>
      <c r="G12" s="18" t="n">
        <f aca="false">IF(SUM($B$4:$B$10)=0,"",SUMPRODUCT($B$4:$B$10,G$4:G$10))</f>
        <v>99</v>
      </c>
    </row>
    <row r="13" customFormat="false" ht="19.25" hidden="false" customHeight="true" outlineLevel="0" collapsed="false">
      <c r="A13" s="19" t="s">
        <v>27</v>
      </c>
      <c r="B13" s="19"/>
      <c r="C13" s="20" t="n">
        <f aca="false">IF(C12="","",RANK(C12,$C$12:$G$12,0))</f>
        <v>1</v>
      </c>
      <c r="D13" s="20" t="n">
        <f aca="false">IF(D12="","",RANK(D12,$C$12:$G$12,0))</f>
        <v>4</v>
      </c>
      <c r="E13" s="20" t="n">
        <f aca="false">IF(E12="","",RANK(E12,$C$12:$G$12,0))</f>
        <v>5</v>
      </c>
      <c r="F13" s="20" t="n">
        <f aca="false">IF(F12="","",RANK(F12,$C$12:$G$12,0))</f>
        <v>2</v>
      </c>
      <c r="G13" s="21" t="n">
        <f aca="false">IF(G12="","",RANK(G12,$C$12:$G$12,0))</f>
        <v>3</v>
      </c>
    </row>
  </sheetData>
  <sheetProtection sheet="true" objects="true" scenarios="true"/>
  <mergeCells count="4">
    <mergeCell ref="A1:G2"/>
    <mergeCell ref="A11:G11"/>
    <mergeCell ref="A12:B12"/>
    <mergeCell ref="A13:B13"/>
  </mergeCells>
  <conditionalFormatting sqref="B4:B11">
    <cfRule type="colorScale" priority="2">
      <colorScale>
        <cfvo type="min" val="0"/>
        <cfvo type="percentile" val="50"/>
        <cfvo type="max" val="0"/>
        <color rgb="FFF2F2F2"/>
        <color rgb="FFFFF2CC"/>
        <color rgb="FFC6E0B4"/>
      </colorScale>
    </cfRule>
  </conditionalFormatting>
  <conditionalFormatting sqref="C4:G11">
    <cfRule type="colorScale" priority="3">
      <colorScale>
        <cfvo type="min" val="0"/>
        <cfvo type="percentile" val="50"/>
        <cfvo type="max" val="0"/>
        <color rgb="FFFCE4D6"/>
        <color rgb="FFFFF2CC"/>
        <color rgb="FFC6E0B4"/>
      </colorScale>
    </cfRule>
  </conditionalFormatting>
  <dataValidations count="3">
    <dataValidation allowBlank="false" errorStyle="stop" operator="equal" showDropDown="true" showErrorMessage="false" showInputMessage="false" sqref="B4:G10" type="list">
      <formula1>"0,1,2,3,4,5"</formula1>
      <formula2>0</formula2>
    </dataValidation>
    <dataValidation allowBlank="false" errorStyle="stop" operator="equal" showDropDown="false" showErrorMessage="false" showInputMessage="false" sqref="B11" type="list">
      <formula1>"0,1,2,3,4,5"</formula1>
      <formula2>0</formula2>
    </dataValidation>
    <dataValidation allowBlank="false" errorStyle="stop" operator="equal" showDropDown="false" showErrorMessage="false" showInputMessage="false" sqref="C11:G11" type="list">
      <formula1>"1,2,3,4,5"</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7" activeCellId="0" sqref="A37"/>
    </sheetView>
  </sheetViews>
  <sheetFormatPr defaultColWidth="8.6796875" defaultRowHeight="12.8" customHeight="false" zeroHeight="false" outlineLevelRow="0" outlineLevelCol="0"/>
  <cols>
    <col collapsed="false" customWidth="true" hidden="false" outlineLevel="0" max="1" min="1" style="0" width="48"/>
    <col collapsed="false" customWidth="true" hidden="false" outlineLevel="0" max="2" min="2" style="0" width="14"/>
    <col collapsed="false" customWidth="true" hidden="false" outlineLevel="0" max="10" min="3" style="0" width="16"/>
  </cols>
  <sheetData>
    <row r="1" customFormat="false" ht="17.35" hidden="false" customHeight="false" outlineLevel="0" collapsed="false">
      <c r="A1" s="1" t="s">
        <v>28</v>
      </c>
    </row>
    <row r="2" customFormat="false" ht="12.8" hidden="false" customHeight="false" outlineLevel="0" collapsed="false">
      <c r="A2" s="22" t="s">
        <v>29</v>
      </c>
    </row>
    <row r="4" customFormat="false" ht="12.8" hidden="false" customHeight="false" outlineLevel="0" collapsed="false">
      <c r="A4" s="4" t="s">
        <v>12</v>
      </c>
      <c r="B4" s="5" t="s">
        <v>13</v>
      </c>
      <c r="C4" s="23" t="s">
        <v>14</v>
      </c>
      <c r="D4" s="23" t="s">
        <v>18</v>
      </c>
      <c r="E4" s="23" t="s">
        <v>30</v>
      </c>
      <c r="F4" s="23" t="s">
        <v>31</v>
      </c>
      <c r="G4" s="23" t="s">
        <v>32</v>
      </c>
      <c r="H4" s="23" t="s">
        <v>33</v>
      </c>
      <c r="I4" s="23" t="s">
        <v>34</v>
      </c>
      <c r="J4" s="24" t="s">
        <v>35</v>
      </c>
    </row>
    <row r="5" customFormat="false" ht="12.8" hidden="false" customHeight="false" outlineLevel="0" collapsed="false">
      <c r="A5" s="25" t="s">
        <v>36</v>
      </c>
      <c r="B5" s="25"/>
      <c r="C5" s="25"/>
      <c r="D5" s="25"/>
      <c r="E5" s="25"/>
      <c r="F5" s="25"/>
      <c r="G5" s="25"/>
      <c r="H5" s="25"/>
      <c r="I5" s="25"/>
      <c r="J5" s="25"/>
    </row>
    <row r="6" customFormat="false" ht="12.8" hidden="false" customHeight="false" outlineLevel="0" collapsed="false">
      <c r="A6" s="10" t="s">
        <v>37</v>
      </c>
      <c r="B6" s="26" t="n">
        <v>4</v>
      </c>
      <c r="C6" s="26"/>
      <c r="D6" s="26"/>
      <c r="E6" s="26"/>
      <c r="F6" s="26"/>
      <c r="G6" s="26"/>
      <c r="H6" s="26"/>
      <c r="I6" s="26"/>
      <c r="J6" s="27"/>
    </row>
    <row r="7" customFormat="false" ht="12.8" hidden="false" customHeight="false" outlineLevel="0" collapsed="false">
      <c r="A7" s="10" t="s">
        <v>38</v>
      </c>
      <c r="B7" s="26"/>
      <c r="C7" s="26"/>
      <c r="D7" s="26"/>
      <c r="E7" s="26"/>
      <c r="F7" s="26"/>
      <c r="G7" s="26"/>
      <c r="H7" s="26"/>
      <c r="I7" s="26"/>
      <c r="J7" s="27"/>
    </row>
    <row r="8" customFormat="false" ht="12.8" hidden="false" customHeight="false" outlineLevel="0" collapsed="false">
      <c r="A8" s="10" t="s">
        <v>39</v>
      </c>
      <c r="B8" s="26" t="n">
        <v>3</v>
      </c>
      <c r="C8" s="26"/>
      <c r="D8" s="26"/>
      <c r="E8" s="26"/>
      <c r="F8" s="26"/>
      <c r="G8" s="26"/>
      <c r="H8" s="26"/>
      <c r="I8" s="26"/>
      <c r="J8" s="27"/>
    </row>
    <row r="9" customFormat="false" ht="12.8" hidden="false" customHeight="false" outlineLevel="0" collapsed="false">
      <c r="A9" s="10" t="s">
        <v>40</v>
      </c>
      <c r="B9" s="26"/>
      <c r="C9" s="26"/>
      <c r="D9" s="26"/>
      <c r="E9" s="26"/>
      <c r="F9" s="26"/>
      <c r="G9" s="26"/>
      <c r="H9" s="26"/>
      <c r="I9" s="26"/>
      <c r="J9" s="27"/>
    </row>
    <row r="10" customFormat="false" ht="12.8" hidden="false" customHeight="false" outlineLevel="0" collapsed="false">
      <c r="A10" s="10" t="s">
        <v>41</v>
      </c>
      <c r="B10" s="26"/>
      <c r="C10" s="26"/>
      <c r="D10" s="26"/>
      <c r="E10" s="26"/>
      <c r="F10" s="26"/>
      <c r="G10" s="26"/>
      <c r="H10" s="26"/>
      <c r="I10" s="26"/>
      <c r="J10" s="27"/>
    </row>
    <row r="11" customFormat="false" ht="12.8" hidden="false" customHeight="false" outlineLevel="0" collapsed="false">
      <c r="A11" s="10" t="s">
        <v>42</v>
      </c>
      <c r="B11" s="26"/>
      <c r="C11" s="26"/>
      <c r="D11" s="26"/>
      <c r="E11" s="26"/>
      <c r="F11" s="26"/>
      <c r="G11" s="26"/>
      <c r="H11" s="26"/>
      <c r="I11" s="26"/>
      <c r="J11" s="27"/>
    </row>
    <row r="12" customFormat="false" ht="12.8" hidden="false" customHeight="false" outlineLevel="0" collapsed="false">
      <c r="A12" s="25" t="s">
        <v>43</v>
      </c>
      <c r="B12" s="25"/>
      <c r="C12" s="25"/>
      <c r="D12" s="25"/>
      <c r="E12" s="25"/>
      <c r="F12" s="25"/>
      <c r="G12" s="25"/>
      <c r="H12" s="25"/>
      <c r="I12" s="25"/>
      <c r="J12" s="25"/>
    </row>
    <row r="13" customFormat="false" ht="12.8" hidden="false" customHeight="false" outlineLevel="0" collapsed="false">
      <c r="A13" s="10" t="s">
        <v>44</v>
      </c>
      <c r="B13" s="26"/>
      <c r="C13" s="26"/>
      <c r="D13" s="26"/>
      <c r="E13" s="26"/>
      <c r="F13" s="26"/>
      <c r="G13" s="26"/>
      <c r="H13" s="26"/>
      <c r="I13" s="26"/>
      <c r="J13" s="27"/>
    </row>
    <row r="14" customFormat="false" ht="12.8" hidden="false" customHeight="false" outlineLevel="0" collapsed="false">
      <c r="A14" s="10" t="s">
        <v>45</v>
      </c>
      <c r="B14" s="26"/>
      <c r="C14" s="26"/>
      <c r="D14" s="26"/>
      <c r="E14" s="26"/>
      <c r="F14" s="26"/>
      <c r="G14" s="26"/>
      <c r="H14" s="26"/>
      <c r="I14" s="26"/>
      <c r="J14" s="27"/>
    </row>
    <row r="15" customFormat="false" ht="12.8" hidden="false" customHeight="false" outlineLevel="0" collapsed="false">
      <c r="A15" s="10" t="s">
        <v>46</v>
      </c>
      <c r="B15" s="26"/>
      <c r="C15" s="26"/>
      <c r="D15" s="26"/>
      <c r="E15" s="26"/>
      <c r="F15" s="26"/>
      <c r="G15" s="26"/>
      <c r="H15" s="26"/>
      <c r="I15" s="26"/>
      <c r="J15" s="27"/>
    </row>
    <row r="16" customFormat="false" ht="12.8" hidden="false" customHeight="false" outlineLevel="0" collapsed="false">
      <c r="A16" s="10" t="s">
        <v>47</v>
      </c>
      <c r="B16" s="26"/>
      <c r="C16" s="26"/>
      <c r="D16" s="26"/>
      <c r="E16" s="26"/>
      <c r="F16" s="26"/>
      <c r="G16" s="26"/>
      <c r="H16" s="26"/>
      <c r="I16" s="26"/>
      <c r="J16" s="27"/>
    </row>
    <row r="17" customFormat="false" ht="12.8" hidden="false" customHeight="false" outlineLevel="0" collapsed="false">
      <c r="A17" s="10" t="s">
        <v>48</v>
      </c>
      <c r="B17" s="26"/>
      <c r="C17" s="26"/>
      <c r="D17" s="26"/>
      <c r="E17" s="26"/>
      <c r="F17" s="26"/>
      <c r="G17" s="26"/>
      <c r="H17" s="26"/>
      <c r="I17" s="26"/>
      <c r="J17" s="27"/>
    </row>
    <row r="18" customFormat="false" ht="12.8" hidden="false" customHeight="false" outlineLevel="0" collapsed="false">
      <c r="A18" s="10" t="s">
        <v>49</v>
      </c>
      <c r="B18" s="26"/>
      <c r="C18" s="26"/>
      <c r="D18" s="26"/>
      <c r="E18" s="26"/>
      <c r="F18" s="26"/>
      <c r="G18" s="26"/>
      <c r="H18" s="26"/>
      <c r="I18" s="26"/>
      <c r="J18" s="27"/>
    </row>
    <row r="19" customFormat="false" ht="12.8" hidden="false" customHeight="false" outlineLevel="0" collapsed="false">
      <c r="A19" s="10" t="s">
        <v>50</v>
      </c>
      <c r="B19" s="26"/>
      <c r="C19" s="26"/>
      <c r="D19" s="26"/>
      <c r="E19" s="26"/>
      <c r="F19" s="26"/>
      <c r="G19" s="26"/>
      <c r="H19" s="26"/>
      <c r="I19" s="26"/>
      <c r="J19" s="27"/>
    </row>
    <row r="20" customFormat="false" ht="12.8" hidden="false" customHeight="false" outlineLevel="0" collapsed="false">
      <c r="A20" s="10" t="s">
        <v>51</v>
      </c>
      <c r="B20" s="26"/>
      <c r="C20" s="26"/>
      <c r="D20" s="26"/>
      <c r="E20" s="26"/>
      <c r="F20" s="26"/>
      <c r="G20" s="26"/>
      <c r="H20" s="26"/>
      <c r="I20" s="26"/>
      <c r="J20" s="27"/>
    </row>
    <row r="21" customFormat="false" ht="12.8" hidden="false" customHeight="false" outlineLevel="0" collapsed="false">
      <c r="A21" s="25" t="s">
        <v>52</v>
      </c>
      <c r="B21" s="25"/>
      <c r="C21" s="25"/>
      <c r="D21" s="25"/>
      <c r="E21" s="25"/>
      <c r="F21" s="25"/>
      <c r="G21" s="25"/>
      <c r="H21" s="25"/>
      <c r="I21" s="25"/>
      <c r="J21" s="25"/>
    </row>
    <row r="22" customFormat="false" ht="12.8" hidden="false" customHeight="false" outlineLevel="0" collapsed="false">
      <c r="A22" s="10" t="s">
        <v>53</v>
      </c>
      <c r="B22" s="26"/>
      <c r="C22" s="26"/>
      <c r="D22" s="26"/>
      <c r="E22" s="26"/>
      <c r="F22" s="26"/>
      <c r="G22" s="26"/>
      <c r="H22" s="26"/>
      <c r="I22" s="26"/>
      <c r="J22" s="27"/>
    </row>
    <row r="23" customFormat="false" ht="12.8" hidden="false" customHeight="false" outlineLevel="0" collapsed="false">
      <c r="A23" s="10" t="s">
        <v>54</v>
      </c>
      <c r="B23" s="26"/>
      <c r="C23" s="26"/>
      <c r="D23" s="26"/>
      <c r="E23" s="26"/>
      <c r="F23" s="26"/>
      <c r="G23" s="26"/>
      <c r="H23" s="26"/>
      <c r="I23" s="26"/>
      <c r="J23" s="27"/>
    </row>
    <row r="24" customFormat="false" ht="12.8" hidden="false" customHeight="false" outlineLevel="0" collapsed="false">
      <c r="A24" s="10" t="s">
        <v>55</v>
      </c>
      <c r="B24" s="26"/>
      <c r="C24" s="26"/>
      <c r="D24" s="26"/>
      <c r="E24" s="26"/>
      <c r="F24" s="26"/>
      <c r="G24" s="26"/>
      <c r="H24" s="26"/>
      <c r="I24" s="26"/>
      <c r="J24" s="27"/>
    </row>
    <row r="25" customFormat="false" ht="12.8" hidden="false" customHeight="false" outlineLevel="0" collapsed="false">
      <c r="A25" s="10" t="s">
        <v>56</v>
      </c>
      <c r="B25" s="26"/>
      <c r="C25" s="26"/>
      <c r="D25" s="26"/>
      <c r="E25" s="26"/>
      <c r="F25" s="26"/>
      <c r="G25" s="26"/>
      <c r="H25" s="26"/>
      <c r="I25" s="26"/>
      <c r="J25" s="27"/>
    </row>
    <row r="26" customFormat="false" ht="12.8" hidden="false" customHeight="false" outlineLevel="0" collapsed="false">
      <c r="A26" s="10" t="s">
        <v>57</v>
      </c>
      <c r="B26" s="26"/>
      <c r="C26" s="26"/>
      <c r="D26" s="26"/>
      <c r="E26" s="26"/>
      <c r="F26" s="26"/>
      <c r="G26" s="26"/>
      <c r="H26" s="26"/>
      <c r="I26" s="26"/>
      <c r="J26" s="27"/>
    </row>
    <row r="27" customFormat="false" ht="12.8" hidden="false" customHeight="false" outlineLevel="0" collapsed="false">
      <c r="A27" s="10" t="s">
        <v>58</v>
      </c>
      <c r="B27" s="26"/>
      <c r="C27" s="26"/>
      <c r="D27" s="26"/>
      <c r="E27" s="26"/>
      <c r="F27" s="26"/>
      <c r="G27" s="26"/>
      <c r="H27" s="26"/>
      <c r="I27" s="26"/>
      <c r="J27" s="27"/>
    </row>
    <row r="28" customFormat="false" ht="12.8" hidden="false" customHeight="false" outlineLevel="0" collapsed="false">
      <c r="A28" s="10" t="s">
        <v>59</v>
      </c>
      <c r="B28" s="26"/>
      <c r="C28" s="26"/>
      <c r="D28" s="26"/>
      <c r="E28" s="26"/>
      <c r="F28" s="26"/>
      <c r="G28" s="26"/>
      <c r="H28" s="26"/>
      <c r="I28" s="26"/>
      <c r="J28" s="27"/>
    </row>
    <row r="29" customFormat="false" ht="12.8" hidden="false" customHeight="false" outlineLevel="0" collapsed="false">
      <c r="A29" s="10" t="s">
        <v>60</v>
      </c>
      <c r="B29" s="26"/>
      <c r="C29" s="26"/>
      <c r="D29" s="26"/>
      <c r="E29" s="26"/>
      <c r="F29" s="26"/>
      <c r="G29" s="26"/>
      <c r="H29" s="26"/>
      <c r="I29" s="26"/>
      <c r="J29" s="27"/>
    </row>
    <row r="30" customFormat="false" ht="12.8" hidden="false" customHeight="false" outlineLevel="0" collapsed="false">
      <c r="A30" s="25" t="s">
        <v>61</v>
      </c>
      <c r="B30" s="25"/>
      <c r="C30" s="25"/>
      <c r="D30" s="25"/>
      <c r="E30" s="25"/>
      <c r="F30" s="25"/>
      <c r="G30" s="25"/>
      <c r="H30" s="25"/>
      <c r="I30" s="25"/>
      <c r="J30" s="25"/>
    </row>
    <row r="31" customFormat="false" ht="12.8" hidden="false" customHeight="false" outlineLevel="0" collapsed="false">
      <c r="A31" s="10" t="s">
        <v>62</v>
      </c>
      <c r="B31" s="26"/>
      <c r="C31" s="26"/>
      <c r="D31" s="26"/>
      <c r="E31" s="26"/>
      <c r="F31" s="26"/>
      <c r="G31" s="26"/>
      <c r="H31" s="26"/>
      <c r="I31" s="26"/>
      <c r="J31" s="27"/>
    </row>
    <row r="32" customFormat="false" ht="12.8" hidden="false" customHeight="false" outlineLevel="0" collapsed="false">
      <c r="A32" s="10" t="s">
        <v>63</v>
      </c>
      <c r="B32" s="26"/>
      <c r="C32" s="26"/>
      <c r="D32" s="26"/>
      <c r="E32" s="26"/>
      <c r="F32" s="26"/>
      <c r="G32" s="26"/>
      <c r="H32" s="26"/>
      <c r="I32" s="26"/>
      <c r="J32" s="27"/>
    </row>
    <row r="33" customFormat="false" ht="12.8" hidden="false" customHeight="false" outlineLevel="0" collapsed="false">
      <c r="A33" s="10" t="s">
        <v>64</v>
      </c>
      <c r="B33" s="26"/>
      <c r="C33" s="26"/>
      <c r="D33" s="26"/>
      <c r="E33" s="26"/>
      <c r="F33" s="26"/>
      <c r="G33" s="26"/>
      <c r="H33" s="26"/>
      <c r="I33" s="26"/>
      <c r="J33" s="27"/>
    </row>
    <row r="34" customFormat="false" ht="12.8" hidden="false" customHeight="false" outlineLevel="0" collapsed="false">
      <c r="A34" s="10" t="s">
        <v>65</v>
      </c>
      <c r="B34" s="26"/>
      <c r="C34" s="26"/>
      <c r="D34" s="26"/>
      <c r="E34" s="26"/>
      <c r="F34" s="26"/>
      <c r="G34" s="26"/>
      <c r="H34" s="26"/>
      <c r="I34" s="26"/>
      <c r="J34" s="27"/>
    </row>
    <row r="35" customFormat="false" ht="12.8" hidden="false" customHeight="false" outlineLevel="0" collapsed="false">
      <c r="A35" s="10" t="s">
        <v>66</v>
      </c>
      <c r="B35" s="26"/>
      <c r="C35" s="26"/>
      <c r="D35" s="26"/>
      <c r="E35" s="26"/>
      <c r="F35" s="26"/>
      <c r="G35" s="26"/>
      <c r="H35" s="26"/>
      <c r="I35" s="26"/>
      <c r="J35" s="27"/>
    </row>
    <row r="36" customFormat="false" ht="12.8" hidden="false" customHeight="false" outlineLevel="0" collapsed="false">
      <c r="A36" s="10" t="s">
        <v>67</v>
      </c>
      <c r="B36" s="26"/>
      <c r="C36" s="26"/>
      <c r="D36" s="26"/>
      <c r="E36" s="26"/>
      <c r="F36" s="26"/>
      <c r="G36" s="26"/>
      <c r="H36" s="26"/>
      <c r="I36" s="26"/>
      <c r="J36" s="27"/>
    </row>
    <row r="37" customFormat="false" ht="12.8" hidden="false" customHeight="false" outlineLevel="0" collapsed="false">
      <c r="A37" s="25" t="s">
        <v>68</v>
      </c>
      <c r="B37" s="25"/>
      <c r="C37" s="25"/>
      <c r="D37" s="25"/>
      <c r="E37" s="25"/>
      <c r="F37" s="25"/>
      <c r="G37" s="25"/>
      <c r="H37" s="25"/>
      <c r="I37" s="25"/>
      <c r="J37" s="25"/>
    </row>
    <row r="38" customFormat="false" ht="12.8" hidden="false" customHeight="false" outlineLevel="0" collapsed="false">
      <c r="A38" s="10" t="s">
        <v>69</v>
      </c>
      <c r="B38" s="26"/>
      <c r="C38" s="26"/>
      <c r="D38" s="26"/>
      <c r="E38" s="26"/>
      <c r="F38" s="26"/>
      <c r="G38" s="26"/>
      <c r="H38" s="26"/>
      <c r="I38" s="26"/>
      <c r="J38" s="27"/>
    </row>
    <row r="39" customFormat="false" ht="12.8" hidden="false" customHeight="false" outlineLevel="0" collapsed="false">
      <c r="A39" s="10" t="s">
        <v>70</v>
      </c>
      <c r="B39" s="26"/>
      <c r="C39" s="26"/>
      <c r="D39" s="26"/>
      <c r="E39" s="26"/>
      <c r="F39" s="26"/>
      <c r="G39" s="26"/>
      <c r="H39" s="26"/>
      <c r="I39" s="26"/>
      <c r="J39" s="27"/>
    </row>
    <row r="40" customFormat="false" ht="12.8" hidden="false" customHeight="false" outlineLevel="0" collapsed="false">
      <c r="A40" s="10" t="s">
        <v>71</v>
      </c>
      <c r="B40" s="26"/>
      <c r="C40" s="26"/>
      <c r="D40" s="26"/>
      <c r="E40" s="26"/>
      <c r="F40" s="26"/>
      <c r="G40" s="26"/>
      <c r="H40" s="26"/>
      <c r="I40" s="26"/>
      <c r="J40" s="27"/>
    </row>
    <row r="41" customFormat="false" ht="12.8" hidden="false" customHeight="false" outlineLevel="0" collapsed="false">
      <c r="A41" s="10" t="s">
        <v>72</v>
      </c>
      <c r="B41" s="26"/>
      <c r="C41" s="26"/>
      <c r="D41" s="26"/>
      <c r="E41" s="26"/>
      <c r="F41" s="26"/>
      <c r="G41" s="26"/>
      <c r="H41" s="26"/>
      <c r="I41" s="26"/>
      <c r="J41" s="27"/>
    </row>
    <row r="42" customFormat="false" ht="12.8" hidden="false" customHeight="false" outlineLevel="0" collapsed="false">
      <c r="A42" s="10" t="s">
        <v>73</v>
      </c>
      <c r="B42" s="26"/>
      <c r="C42" s="26"/>
      <c r="D42" s="26"/>
      <c r="E42" s="26"/>
      <c r="F42" s="26"/>
      <c r="G42" s="26"/>
      <c r="H42" s="26"/>
      <c r="I42" s="26"/>
      <c r="J42" s="27"/>
    </row>
    <row r="43" customFormat="false" ht="12.8" hidden="false" customHeight="false" outlineLevel="0" collapsed="false">
      <c r="A43" s="10" t="s">
        <v>74</v>
      </c>
      <c r="B43" s="26"/>
      <c r="C43" s="26"/>
      <c r="D43" s="26"/>
      <c r="E43" s="26"/>
      <c r="F43" s="26"/>
      <c r="G43" s="26"/>
      <c r="H43" s="26"/>
      <c r="I43" s="26"/>
      <c r="J43" s="27"/>
    </row>
    <row r="44" customFormat="false" ht="12.8" hidden="false" customHeight="false" outlineLevel="0" collapsed="false">
      <c r="A44" s="10" t="s">
        <v>75</v>
      </c>
      <c r="B44" s="26"/>
      <c r="C44" s="26"/>
      <c r="D44" s="26"/>
      <c r="E44" s="26"/>
      <c r="F44" s="26"/>
      <c r="G44" s="26"/>
      <c r="H44" s="26"/>
      <c r="I44" s="26"/>
      <c r="J44" s="27"/>
    </row>
    <row r="45" customFormat="false" ht="12.8" hidden="false" customHeight="false" outlineLevel="0" collapsed="false">
      <c r="A45" s="10" t="s">
        <v>76</v>
      </c>
      <c r="B45" s="26"/>
      <c r="C45" s="26"/>
      <c r="D45" s="26"/>
      <c r="E45" s="26"/>
      <c r="F45" s="26"/>
      <c r="G45" s="26"/>
      <c r="H45" s="26"/>
      <c r="I45" s="26"/>
      <c r="J45" s="27"/>
    </row>
    <row r="46" customFormat="false" ht="12.8" hidden="false" customHeight="false" outlineLevel="0" collapsed="false">
      <c r="A46" s="25" t="s">
        <v>77</v>
      </c>
      <c r="B46" s="25"/>
      <c r="C46" s="25"/>
      <c r="D46" s="25"/>
      <c r="E46" s="25"/>
      <c r="F46" s="25"/>
      <c r="G46" s="25"/>
      <c r="H46" s="25"/>
      <c r="I46" s="25"/>
      <c r="J46" s="25"/>
    </row>
    <row r="47" customFormat="false" ht="12.8" hidden="false" customHeight="false" outlineLevel="0" collapsed="false">
      <c r="A47" s="10" t="s">
        <v>78</v>
      </c>
      <c r="B47" s="26"/>
      <c r="C47" s="26"/>
      <c r="D47" s="26"/>
      <c r="E47" s="26"/>
      <c r="F47" s="26"/>
      <c r="G47" s="26"/>
      <c r="H47" s="26"/>
      <c r="I47" s="26"/>
      <c r="J47" s="27"/>
    </row>
    <row r="48" customFormat="false" ht="12.8" hidden="false" customHeight="false" outlineLevel="0" collapsed="false">
      <c r="A48" s="10" t="s">
        <v>79</v>
      </c>
      <c r="B48" s="26"/>
      <c r="C48" s="26"/>
      <c r="D48" s="26"/>
      <c r="E48" s="26"/>
      <c r="F48" s="26"/>
      <c r="G48" s="26"/>
      <c r="H48" s="26"/>
      <c r="I48" s="26"/>
      <c r="J48" s="27"/>
    </row>
    <row r="49" customFormat="false" ht="12.8" hidden="false" customHeight="false" outlineLevel="0" collapsed="false">
      <c r="A49" s="10" t="s">
        <v>80</v>
      </c>
      <c r="B49" s="26"/>
      <c r="C49" s="26"/>
      <c r="D49" s="26"/>
      <c r="E49" s="26"/>
      <c r="F49" s="26"/>
      <c r="G49" s="26"/>
      <c r="H49" s="26"/>
      <c r="I49" s="26"/>
      <c r="J49" s="27"/>
    </row>
    <row r="50" customFormat="false" ht="12.8" hidden="false" customHeight="false" outlineLevel="0" collapsed="false">
      <c r="A50" s="10" t="s">
        <v>81</v>
      </c>
      <c r="B50" s="26"/>
      <c r="C50" s="26"/>
      <c r="D50" s="26"/>
      <c r="E50" s="26"/>
      <c r="F50" s="26"/>
      <c r="G50" s="26"/>
      <c r="H50" s="26"/>
      <c r="I50" s="26"/>
      <c r="J50" s="27"/>
    </row>
    <row r="51" customFormat="false" ht="12.8" hidden="false" customHeight="false" outlineLevel="0" collapsed="false">
      <c r="A51" s="10" t="s">
        <v>82</v>
      </c>
      <c r="B51" s="26"/>
      <c r="C51" s="26"/>
      <c r="D51" s="26"/>
      <c r="E51" s="26"/>
      <c r="F51" s="26"/>
      <c r="G51" s="26"/>
      <c r="H51" s="26"/>
      <c r="I51" s="26"/>
      <c r="J51" s="27"/>
    </row>
    <row r="52" customFormat="false" ht="12.8" hidden="false" customHeight="false" outlineLevel="0" collapsed="false">
      <c r="A52" s="10" t="s">
        <v>83</v>
      </c>
      <c r="B52" s="26"/>
      <c r="C52" s="26"/>
      <c r="D52" s="26"/>
      <c r="E52" s="26"/>
      <c r="F52" s="26"/>
      <c r="G52" s="26"/>
      <c r="H52" s="26"/>
      <c r="I52" s="26"/>
      <c r="J52" s="27"/>
    </row>
    <row r="53" customFormat="false" ht="12.8" hidden="false" customHeight="false" outlineLevel="0" collapsed="false">
      <c r="A53" s="10" t="s">
        <v>84</v>
      </c>
      <c r="B53" s="26"/>
      <c r="C53" s="26"/>
      <c r="D53" s="26"/>
      <c r="E53" s="26"/>
      <c r="F53" s="26"/>
      <c r="G53" s="26"/>
      <c r="H53" s="26"/>
      <c r="I53" s="26"/>
      <c r="J53" s="27"/>
    </row>
    <row r="54" customFormat="false" ht="12.8" hidden="false" customHeight="false" outlineLevel="0" collapsed="false">
      <c r="A54" s="25" t="s">
        <v>85</v>
      </c>
      <c r="B54" s="25"/>
      <c r="C54" s="25"/>
      <c r="D54" s="25"/>
      <c r="E54" s="25"/>
      <c r="F54" s="25"/>
      <c r="G54" s="25"/>
      <c r="H54" s="25"/>
      <c r="I54" s="25"/>
      <c r="J54" s="25"/>
    </row>
    <row r="55" customFormat="false" ht="12.8" hidden="false" customHeight="false" outlineLevel="0" collapsed="false">
      <c r="A55" s="10" t="s">
        <v>86</v>
      </c>
      <c r="B55" s="26"/>
      <c r="C55" s="26"/>
      <c r="D55" s="26"/>
      <c r="E55" s="26"/>
      <c r="F55" s="26"/>
      <c r="G55" s="26"/>
      <c r="H55" s="26"/>
      <c r="I55" s="26"/>
      <c r="J55" s="27"/>
    </row>
    <row r="56" customFormat="false" ht="12.8" hidden="false" customHeight="false" outlineLevel="0" collapsed="false">
      <c r="A56" s="10" t="s">
        <v>87</v>
      </c>
      <c r="B56" s="26"/>
      <c r="C56" s="26"/>
      <c r="D56" s="26"/>
      <c r="E56" s="26"/>
      <c r="F56" s="26"/>
      <c r="G56" s="26"/>
      <c r="H56" s="26"/>
      <c r="I56" s="26"/>
      <c r="J56" s="27"/>
    </row>
    <row r="57" customFormat="false" ht="12.8" hidden="false" customHeight="false" outlineLevel="0" collapsed="false">
      <c r="A57" s="10" t="s">
        <v>88</v>
      </c>
      <c r="B57" s="26"/>
      <c r="C57" s="26"/>
      <c r="D57" s="26"/>
      <c r="E57" s="26"/>
      <c r="F57" s="26"/>
      <c r="G57" s="26"/>
      <c r="H57" s="26"/>
      <c r="I57" s="26"/>
      <c r="J57" s="27"/>
    </row>
    <row r="58" customFormat="false" ht="12.8" hidden="false" customHeight="false" outlineLevel="0" collapsed="false">
      <c r="A58" s="10" t="s">
        <v>89</v>
      </c>
      <c r="B58" s="26"/>
      <c r="C58" s="26"/>
      <c r="D58" s="26"/>
      <c r="E58" s="26"/>
      <c r="F58" s="26"/>
      <c r="G58" s="26"/>
      <c r="H58" s="26"/>
      <c r="I58" s="26"/>
      <c r="J58" s="27"/>
    </row>
    <row r="59" customFormat="false" ht="12.8" hidden="false" customHeight="false" outlineLevel="0" collapsed="false">
      <c r="A59" s="10" t="s">
        <v>90</v>
      </c>
      <c r="B59" s="26"/>
      <c r="C59" s="26"/>
      <c r="D59" s="26"/>
      <c r="E59" s="26"/>
      <c r="F59" s="26"/>
      <c r="G59" s="26"/>
      <c r="H59" s="26"/>
      <c r="I59" s="26"/>
      <c r="J59" s="27"/>
    </row>
    <row r="60" customFormat="false" ht="12.8" hidden="false" customHeight="false" outlineLevel="0" collapsed="false">
      <c r="A60" s="10" t="s">
        <v>91</v>
      </c>
      <c r="B60" s="26"/>
      <c r="C60" s="26"/>
      <c r="D60" s="26"/>
      <c r="E60" s="26"/>
      <c r="F60" s="26"/>
      <c r="G60" s="26"/>
      <c r="H60" s="26"/>
      <c r="I60" s="26"/>
      <c r="J60" s="27"/>
    </row>
    <row r="61" customFormat="false" ht="12.8" hidden="false" customHeight="false" outlineLevel="0" collapsed="false">
      <c r="A61" s="10" t="s">
        <v>92</v>
      </c>
      <c r="B61" s="26"/>
      <c r="C61" s="26"/>
      <c r="D61" s="26"/>
      <c r="E61" s="26"/>
      <c r="F61" s="26"/>
      <c r="G61" s="26"/>
      <c r="H61" s="26"/>
      <c r="I61" s="26"/>
      <c r="J61" s="27"/>
    </row>
    <row r="62" customFormat="false" ht="12.8" hidden="false" customHeight="false" outlineLevel="0" collapsed="false">
      <c r="A62" s="25" t="s">
        <v>93</v>
      </c>
      <c r="B62" s="25"/>
      <c r="C62" s="25"/>
      <c r="D62" s="25"/>
      <c r="E62" s="25"/>
      <c r="F62" s="25"/>
      <c r="G62" s="25"/>
      <c r="H62" s="25"/>
      <c r="I62" s="25"/>
      <c r="J62" s="25"/>
    </row>
    <row r="63" customFormat="false" ht="12.8" hidden="false" customHeight="false" outlineLevel="0" collapsed="false">
      <c r="A63" s="10" t="s">
        <v>94</v>
      </c>
      <c r="B63" s="26"/>
      <c r="C63" s="26"/>
      <c r="D63" s="26"/>
      <c r="E63" s="26"/>
      <c r="F63" s="26"/>
      <c r="G63" s="26"/>
      <c r="H63" s="26"/>
      <c r="I63" s="26"/>
      <c r="J63" s="27"/>
    </row>
    <row r="64" customFormat="false" ht="12.8" hidden="false" customHeight="false" outlineLevel="0" collapsed="false">
      <c r="A64" s="10" t="s">
        <v>95</v>
      </c>
      <c r="B64" s="26"/>
      <c r="C64" s="26"/>
      <c r="D64" s="26"/>
      <c r="E64" s="26"/>
      <c r="F64" s="26"/>
      <c r="G64" s="26"/>
      <c r="H64" s="26"/>
      <c r="I64" s="26"/>
      <c r="J64" s="27"/>
    </row>
    <row r="65" customFormat="false" ht="12.8" hidden="false" customHeight="false" outlineLevel="0" collapsed="false">
      <c r="A65" s="10" t="s">
        <v>96</v>
      </c>
      <c r="B65" s="26"/>
      <c r="C65" s="26"/>
      <c r="D65" s="26"/>
      <c r="E65" s="26"/>
      <c r="F65" s="26"/>
      <c r="G65" s="26"/>
      <c r="H65" s="26"/>
      <c r="I65" s="26"/>
      <c r="J65" s="27"/>
    </row>
    <row r="66" customFormat="false" ht="12.8" hidden="false" customHeight="false" outlineLevel="0" collapsed="false">
      <c r="A66" s="10" t="s">
        <v>97</v>
      </c>
      <c r="B66" s="26"/>
      <c r="C66" s="26"/>
      <c r="D66" s="26"/>
      <c r="E66" s="26"/>
      <c r="F66" s="26"/>
      <c r="G66" s="26"/>
      <c r="H66" s="26"/>
      <c r="I66" s="26"/>
      <c r="J66" s="27"/>
    </row>
    <row r="67" customFormat="false" ht="12.8" hidden="false" customHeight="false" outlineLevel="0" collapsed="false">
      <c r="A67" s="10" t="s">
        <v>98</v>
      </c>
      <c r="B67" s="26"/>
      <c r="C67" s="26"/>
      <c r="D67" s="26"/>
      <c r="E67" s="26"/>
      <c r="F67" s="26"/>
      <c r="G67" s="26"/>
      <c r="H67" s="26"/>
      <c r="I67" s="26"/>
      <c r="J67" s="27"/>
    </row>
    <row r="68" customFormat="false" ht="12.8" hidden="false" customHeight="false" outlineLevel="0" collapsed="false">
      <c r="A68" s="10" t="s">
        <v>99</v>
      </c>
      <c r="B68" s="26"/>
      <c r="C68" s="26"/>
      <c r="D68" s="26"/>
      <c r="E68" s="26"/>
      <c r="F68" s="26"/>
      <c r="G68" s="26"/>
      <c r="H68" s="26"/>
      <c r="I68" s="26"/>
      <c r="J68" s="27"/>
    </row>
    <row r="69" customFormat="false" ht="12.8" hidden="false" customHeight="false" outlineLevel="0" collapsed="false">
      <c r="A69" s="10" t="s">
        <v>100</v>
      </c>
      <c r="B69" s="26"/>
      <c r="C69" s="26"/>
      <c r="D69" s="26"/>
      <c r="E69" s="26"/>
      <c r="F69" s="26"/>
      <c r="G69" s="26"/>
      <c r="H69" s="26"/>
      <c r="I69" s="26"/>
      <c r="J69" s="27"/>
    </row>
    <row r="70" customFormat="false" ht="12.8" hidden="false" customHeight="false" outlineLevel="0" collapsed="false">
      <c r="A70" s="25" t="s">
        <v>101</v>
      </c>
      <c r="B70" s="25"/>
      <c r="C70" s="25"/>
      <c r="D70" s="25"/>
      <c r="E70" s="25"/>
      <c r="F70" s="25"/>
      <c r="G70" s="25"/>
      <c r="H70" s="25"/>
      <c r="I70" s="25"/>
      <c r="J70" s="25"/>
    </row>
    <row r="71" customFormat="false" ht="12.8" hidden="false" customHeight="false" outlineLevel="0" collapsed="false">
      <c r="A71" s="10" t="s">
        <v>102</v>
      </c>
      <c r="B71" s="26"/>
      <c r="C71" s="26"/>
      <c r="D71" s="26"/>
      <c r="E71" s="26"/>
      <c r="F71" s="26"/>
      <c r="G71" s="26"/>
      <c r="H71" s="26"/>
      <c r="I71" s="26"/>
      <c r="J71" s="27"/>
    </row>
    <row r="72" customFormat="false" ht="12.8" hidden="false" customHeight="false" outlineLevel="0" collapsed="false">
      <c r="A72" s="10" t="s">
        <v>103</v>
      </c>
      <c r="B72" s="26"/>
      <c r="C72" s="26"/>
      <c r="D72" s="26"/>
      <c r="E72" s="26"/>
      <c r="F72" s="26"/>
      <c r="G72" s="26"/>
      <c r="H72" s="26"/>
      <c r="I72" s="26"/>
      <c r="J72" s="27"/>
    </row>
    <row r="73" customFormat="false" ht="12.8" hidden="false" customHeight="false" outlineLevel="0" collapsed="false">
      <c r="A73" s="10" t="s">
        <v>104</v>
      </c>
      <c r="B73" s="26"/>
      <c r="C73" s="26"/>
      <c r="D73" s="26"/>
      <c r="E73" s="26"/>
      <c r="F73" s="26"/>
      <c r="G73" s="26"/>
      <c r="H73" s="26"/>
      <c r="I73" s="26"/>
      <c r="J73" s="27"/>
    </row>
    <row r="74" customFormat="false" ht="12.8" hidden="false" customHeight="false" outlineLevel="0" collapsed="false">
      <c r="A74" s="10" t="s">
        <v>105</v>
      </c>
      <c r="B74" s="26"/>
      <c r="C74" s="26"/>
      <c r="D74" s="26"/>
      <c r="E74" s="26"/>
      <c r="F74" s="26"/>
      <c r="G74" s="26"/>
      <c r="H74" s="26"/>
      <c r="I74" s="26"/>
      <c r="J74" s="27"/>
    </row>
    <row r="75" customFormat="false" ht="12.8" hidden="false" customHeight="false" outlineLevel="0" collapsed="false">
      <c r="A75" s="10" t="s">
        <v>106</v>
      </c>
      <c r="B75" s="26"/>
      <c r="C75" s="26"/>
      <c r="D75" s="26"/>
      <c r="E75" s="26"/>
      <c r="F75" s="26"/>
      <c r="G75" s="26"/>
      <c r="H75" s="26"/>
      <c r="I75" s="26"/>
      <c r="J75" s="27"/>
    </row>
    <row r="76" customFormat="false" ht="12.8" hidden="false" customHeight="false" outlineLevel="0" collapsed="false">
      <c r="A76" s="10" t="s">
        <v>107</v>
      </c>
      <c r="B76" s="26"/>
      <c r="C76" s="26"/>
      <c r="D76" s="26"/>
      <c r="E76" s="26"/>
      <c r="F76" s="26"/>
      <c r="G76" s="26"/>
      <c r="H76" s="26"/>
      <c r="I76" s="26"/>
      <c r="J76" s="27"/>
    </row>
    <row r="77" customFormat="false" ht="12.8" hidden="false" customHeight="false" outlineLevel="0" collapsed="false">
      <c r="A77" s="25" t="s">
        <v>108</v>
      </c>
      <c r="B77" s="25"/>
      <c r="C77" s="25"/>
      <c r="D77" s="25"/>
      <c r="E77" s="25"/>
      <c r="F77" s="25"/>
      <c r="G77" s="25"/>
      <c r="H77" s="25"/>
      <c r="I77" s="25"/>
      <c r="J77" s="25"/>
    </row>
    <row r="78" customFormat="false" ht="12.8" hidden="false" customHeight="false" outlineLevel="0" collapsed="false">
      <c r="A78" s="10" t="s">
        <v>109</v>
      </c>
      <c r="B78" s="26"/>
      <c r="C78" s="26"/>
      <c r="D78" s="26"/>
      <c r="E78" s="26"/>
      <c r="F78" s="26"/>
      <c r="G78" s="26"/>
      <c r="H78" s="26"/>
      <c r="I78" s="26"/>
      <c r="J78" s="27"/>
    </row>
    <row r="79" customFormat="false" ht="12.8" hidden="false" customHeight="false" outlineLevel="0" collapsed="false">
      <c r="A79" s="10" t="s">
        <v>110</v>
      </c>
      <c r="B79" s="26"/>
      <c r="C79" s="26"/>
      <c r="D79" s="26"/>
      <c r="E79" s="26"/>
      <c r="F79" s="26"/>
      <c r="G79" s="26"/>
      <c r="H79" s="26"/>
      <c r="I79" s="26"/>
      <c r="J79" s="27"/>
    </row>
    <row r="80" customFormat="false" ht="12.8" hidden="false" customHeight="false" outlineLevel="0" collapsed="false">
      <c r="A80" s="10" t="s">
        <v>111</v>
      </c>
      <c r="B80" s="26"/>
      <c r="C80" s="26"/>
      <c r="D80" s="26"/>
      <c r="E80" s="26"/>
      <c r="F80" s="26"/>
      <c r="G80" s="26"/>
      <c r="H80" s="26"/>
      <c r="I80" s="26"/>
      <c r="J80" s="27"/>
    </row>
    <row r="81" customFormat="false" ht="12.8" hidden="false" customHeight="false" outlineLevel="0" collapsed="false">
      <c r="A81" s="10" t="s">
        <v>112</v>
      </c>
      <c r="B81" s="26"/>
      <c r="C81" s="26"/>
      <c r="D81" s="26"/>
      <c r="E81" s="26"/>
      <c r="F81" s="26"/>
      <c r="G81" s="26"/>
      <c r="H81" s="26"/>
      <c r="I81" s="26"/>
      <c r="J81" s="27"/>
    </row>
    <row r="82" customFormat="false" ht="12.8" hidden="false" customHeight="false" outlineLevel="0" collapsed="false">
      <c r="A82" s="10" t="s">
        <v>113</v>
      </c>
      <c r="B82" s="26"/>
      <c r="C82" s="26"/>
      <c r="D82" s="26"/>
      <c r="E82" s="26"/>
      <c r="F82" s="26"/>
      <c r="G82" s="26"/>
      <c r="H82" s="26"/>
      <c r="I82" s="26"/>
      <c r="J82" s="27"/>
    </row>
    <row r="83" customFormat="false" ht="12.8" hidden="false" customHeight="false" outlineLevel="0" collapsed="false">
      <c r="A83" s="25" t="s">
        <v>114</v>
      </c>
      <c r="B83" s="25"/>
      <c r="C83" s="25"/>
      <c r="D83" s="25"/>
      <c r="E83" s="25"/>
      <c r="F83" s="25"/>
      <c r="G83" s="25"/>
      <c r="H83" s="25"/>
      <c r="I83" s="25"/>
      <c r="J83" s="25"/>
    </row>
    <row r="84" customFormat="false" ht="12.8" hidden="false" customHeight="false" outlineLevel="0" collapsed="false">
      <c r="A84" s="10" t="s">
        <v>115</v>
      </c>
      <c r="B84" s="26"/>
      <c r="C84" s="26"/>
      <c r="D84" s="26"/>
      <c r="E84" s="26"/>
      <c r="F84" s="26"/>
      <c r="G84" s="26"/>
      <c r="H84" s="26"/>
      <c r="I84" s="26"/>
      <c r="J84" s="27"/>
    </row>
    <row r="85" customFormat="false" ht="12.8" hidden="false" customHeight="false" outlineLevel="0" collapsed="false">
      <c r="A85" s="10" t="s">
        <v>116</v>
      </c>
      <c r="B85" s="26"/>
      <c r="C85" s="26"/>
      <c r="D85" s="26"/>
      <c r="E85" s="26"/>
      <c r="F85" s="26"/>
      <c r="G85" s="26"/>
      <c r="H85" s="26"/>
      <c r="I85" s="26"/>
      <c r="J85" s="27"/>
    </row>
    <row r="86" customFormat="false" ht="12.8" hidden="false" customHeight="false" outlineLevel="0" collapsed="false">
      <c r="A86" s="10" t="s">
        <v>117</v>
      </c>
      <c r="B86" s="26"/>
      <c r="C86" s="26"/>
      <c r="D86" s="26"/>
      <c r="E86" s="26"/>
      <c r="F86" s="26"/>
      <c r="G86" s="26"/>
      <c r="H86" s="26"/>
      <c r="I86" s="26"/>
      <c r="J86" s="27"/>
    </row>
    <row r="87" customFormat="false" ht="12.8" hidden="false" customHeight="false" outlineLevel="0" collapsed="false">
      <c r="A87" s="10" t="s">
        <v>118</v>
      </c>
      <c r="B87" s="26"/>
      <c r="C87" s="26"/>
      <c r="D87" s="26"/>
      <c r="E87" s="26"/>
      <c r="F87" s="26"/>
      <c r="G87" s="26"/>
      <c r="H87" s="26"/>
      <c r="I87" s="26"/>
      <c r="J87" s="27"/>
    </row>
    <row r="88" customFormat="false" ht="12.8" hidden="false" customHeight="false" outlineLevel="0" collapsed="false">
      <c r="A88" s="10" t="s">
        <v>119</v>
      </c>
      <c r="B88" s="26"/>
      <c r="C88" s="26"/>
      <c r="D88" s="26"/>
      <c r="E88" s="26"/>
      <c r="F88" s="26"/>
      <c r="G88" s="26"/>
      <c r="H88" s="26"/>
      <c r="I88" s="26"/>
      <c r="J88" s="27"/>
    </row>
    <row r="89" customFormat="false" ht="12.8" hidden="false" customHeight="false" outlineLevel="0" collapsed="false">
      <c r="A89" s="10" t="s">
        <v>120</v>
      </c>
      <c r="B89" s="26"/>
      <c r="C89" s="26"/>
      <c r="D89" s="26"/>
      <c r="E89" s="26"/>
      <c r="F89" s="26"/>
      <c r="G89" s="26"/>
      <c r="H89" s="26"/>
      <c r="I89" s="26"/>
      <c r="J89" s="27"/>
    </row>
    <row r="90" customFormat="false" ht="12.8" hidden="false" customHeight="false" outlineLevel="0" collapsed="false">
      <c r="A90" s="25" t="s">
        <v>121</v>
      </c>
      <c r="B90" s="25"/>
      <c r="C90" s="25"/>
      <c r="D90" s="25"/>
      <c r="E90" s="25"/>
      <c r="F90" s="25"/>
      <c r="G90" s="25"/>
      <c r="H90" s="25"/>
      <c r="I90" s="25"/>
      <c r="J90" s="25"/>
    </row>
    <row r="91" customFormat="false" ht="12.8" hidden="false" customHeight="false" outlineLevel="0" collapsed="false">
      <c r="A91" s="10" t="s">
        <v>122</v>
      </c>
      <c r="B91" s="26"/>
      <c r="C91" s="26"/>
      <c r="D91" s="26"/>
      <c r="E91" s="26"/>
      <c r="F91" s="26"/>
      <c r="G91" s="26"/>
      <c r="H91" s="26"/>
      <c r="I91" s="26"/>
      <c r="J91" s="27"/>
    </row>
    <row r="92" customFormat="false" ht="12.8" hidden="false" customHeight="false" outlineLevel="0" collapsed="false">
      <c r="A92" s="10" t="s">
        <v>123</v>
      </c>
      <c r="B92" s="26"/>
      <c r="C92" s="26"/>
      <c r="D92" s="26"/>
      <c r="E92" s="26"/>
      <c r="F92" s="26"/>
      <c r="G92" s="26"/>
      <c r="H92" s="26"/>
      <c r="I92" s="26"/>
      <c r="J92" s="27"/>
    </row>
    <row r="93" customFormat="false" ht="12.8" hidden="false" customHeight="false" outlineLevel="0" collapsed="false">
      <c r="A93" s="10" t="s">
        <v>124</v>
      </c>
      <c r="B93" s="26"/>
      <c r="C93" s="26"/>
      <c r="D93" s="26"/>
      <c r="E93" s="26"/>
      <c r="F93" s="26"/>
      <c r="G93" s="26"/>
      <c r="H93" s="26"/>
      <c r="I93" s="26"/>
      <c r="J93" s="27"/>
    </row>
    <row r="94" customFormat="false" ht="12.8" hidden="false" customHeight="false" outlineLevel="0" collapsed="false">
      <c r="A94" s="10" t="s">
        <v>125</v>
      </c>
      <c r="B94" s="26"/>
      <c r="C94" s="26"/>
      <c r="D94" s="26"/>
      <c r="E94" s="26"/>
      <c r="F94" s="26"/>
      <c r="G94" s="26"/>
      <c r="H94" s="26"/>
      <c r="I94" s="26"/>
      <c r="J94" s="27"/>
    </row>
    <row r="95" customFormat="false" ht="12.8" hidden="false" customHeight="false" outlineLevel="0" collapsed="false">
      <c r="A95" s="10" t="s">
        <v>126</v>
      </c>
      <c r="B95" s="26"/>
      <c r="C95" s="26"/>
      <c r="D95" s="26"/>
      <c r="E95" s="26"/>
      <c r="F95" s="26"/>
      <c r="G95" s="26"/>
      <c r="H95" s="26"/>
      <c r="I95" s="26"/>
      <c r="J95" s="27"/>
    </row>
    <row r="96" customFormat="false" ht="12.8" hidden="false" customHeight="false" outlineLevel="0" collapsed="false">
      <c r="A96" s="10" t="s">
        <v>127</v>
      </c>
      <c r="B96" s="26"/>
      <c r="C96" s="26"/>
      <c r="D96" s="26"/>
      <c r="E96" s="26"/>
      <c r="F96" s="26"/>
      <c r="G96" s="26"/>
      <c r="H96" s="26"/>
      <c r="I96" s="26"/>
      <c r="J96" s="27"/>
    </row>
    <row r="97" customFormat="false" ht="12.8" hidden="false" customHeight="false" outlineLevel="0" collapsed="false">
      <c r="A97" s="10" t="s">
        <v>128</v>
      </c>
      <c r="B97" s="26"/>
      <c r="C97" s="26"/>
      <c r="D97" s="26"/>
      <c r="E97" s="26"/>
      <c r="F97" s="26"/>
      <c r="G97" s="26"/>
      <c r="H97" s="26"/>
      <c r="I97" s="26"/>
      <c r="J97" s="27"/>
    </row>
    <row r="98" customFormat="false" ht="12.8" hidden="false" customHeight="false" outlineLevel="0" collapsed="false">
      <c r="A98" s="10" t="s">
        <v>129</v>
      </c>
      <c r="B98" s="26"/>
      <c r="C98" s="26"/>
      <c r="D98" s="26"/>
      <c r="E98" s="26"/>
      <c r="F98" s="26"/>
      <c r="G98" s="26"/>
      <c r="H98" s="26"/>
      <c r="I98" s="26"/>
      <c r="J98" s="27"/>
    </row>
    <row r="99" customFormat="false" ht="12.8" hidden="false" customHeight="false" outlineLevel="0" collapsed="false">
      <c r="A99" s="10" t="s">
        <v>130</v>
      </c>
      <c r="B99" s="26"/>
      <c r="C99" s="26"/>
      <c r="D99" s="26"/>
      <c r="E99" s="26"/>
      <c r="F99" s="26"/>
      <c r="G99" s="26"/>
      <c r="H99" s="26"/>
      <c r="I99" s="26"/>
      <c r="J99" s="27"/>
    </row>
    <row r="100" customFormat="false" ht="12.8" hidden="false" customHeight="false" outlineLevel="0" collapsed="false">
      <c r="A100" s="10" t="s">
        <v>131</v>
      </c>
      <c r="B100" s="26"/>
      <c r="C100" s="26"/>
      <c r="D100" s="26"/>
      <c r="E100" s="26"/>
      <c r="F100" s="26"/>
      <c r="G100" s="26"/>
      <c r="H100" s="26"/>
      <c r="I100" s="26"/>
      <c r="J100" s="27"/>
    </row>
    <row r="101" customFormat="false" ht="12.8" hidden="false" customHeight="false" outlineLevel="0" collapsed="false">
      <c r="A101" s="10" t="s">
        <v>132</v>
      </c>
      <c r="B101" s="26"/>
      <c r="C101" s="26"/>
      <c r="D101" s="26"/>
      <c r="E101" s="26"/>
      <c r="F101" s="26"/>
      <c r="G101" s="26"/>
      <c r="H101" s="26"/>
      <c r="I101" s="26"/>
      <c r="J101" s="27"/>
    </row>
    <row r="102" customFormat="false" ht="12.8" hidden="false" customHeight="false" outlineLevel="0" collapsed="false">
      <c r="A102" s="25" t="s">
        <v>133</v>
      </c>
      <c r="B102" s="25"/>
      <c r="C102" s="25"/>
      <c r="D102" s="25"/>
      <c r="E102" s="25"/>
      <c r="F102" s="25"/>
      <c r="G102" s="25"/>
      <c r="H102" s="25"/>
      <c r="I102" s="25"/>
      <c r="J102" s="25"/>
    </row>
    <row r="103" customFormat="false" ht="12.8" hidden="false" customHeight="false" outlineLevel="0" collapsed="false">
      <c r="A103" s="10" t="s">
        <v>134</v>
      </c>
      <c r="B103" s="26"/>
      <c r="C103" s="26"/>
      <c r="D103" s="26"/>
      <c r="E103" s="26"/>
      <c r="F103" s="26"/>
      <c r="G103" s="26"/>
      <c r="H103" s="26"/>
      <c r="I103" s="26"/>
      <c r="J103" s="27"/>
    </row>
    <row r="104" customFormat="false" ht="12.8" hidden="false" customHeight="false" outlineLevel="0" collapsed="false">
      <c r="A104" s="10" t="s">
        <v>135</v>
      </c>
      <c r="B104" s="26"/>
      <c r="C104" s="26"/>
      <c r="D104" s="26"/>
      <c r="E104" s="26"/>
      <c r="F104" s="26"/>
      <c r="G104" s="26"/>
      <c r="H104" s="26"/>
      <c r="I104" s="26"/>
      <c r="J104" s="27"/>
    </row>
    <row r="105" customFormat="false" ht="12.8" hidden="false" customHeight="false" outlineLevel="0" collapsed="false">
      <c r="A105" s="10" t="s">
        <v>136</v>
      </c>
      <c r="B105" s="26"/>
      <c r="C105" s="26"/>
      <c r="D105" s="26"/>
      <c r="E105" s="26"/>
      <c r="F105" s="26"/>
      <c r="G105" s="26"/>
      <c r="H105" s="26"/>
      <c r="I105" s="26"/>
      <c r="J105" s="27"/>
    </row>
    <row r="106" customFormat="false" ht="12.8" hidden="false" customHeight="false" outlineLevel="0" collapsed="false">
      <c r="A106" s="10" t="s">
        <v>137</v>
      </c>
      <c r="B106" s="26"/>
      <c r="C106" s="26"/>
      <c r="D106" s="26"/>
      <c r="E106" s="26"/>
      <c r="F106" s="26"/>
      <c r="G106" s="26"/>
      <c r="H106" s="26"/>
      <c r="I106" s="26"/>
      <c r="J106" s="27"/>
    </row>
    <row r="107" customFormat="false" ht="12.8" hidden="false" customHeight="false" outlineLevel="0" collapsed="false">
      <c r="A107" s="10" t="s">
        <v>138</v>
      </c>
      <c r="B107" s="26"/>
      <c r="C107" s="26"/>
      <c r="D107" s="26"/>
      <c r="E107" s="26"/>
      <c r="F107" s="26"/>
      <c r="G107" s="26"/>
      <c r="H107" s="26"/>
      <c r="I107" s="26"/>
      <c r="J107" s="27"/>
    </row>
    <row r="108" customFormat="false" ht="12.8" hidden="false" customHeight="false" outlineLevel="0" collapsed="false">
      <c r="A108" s="10" t="s">
        <v>139</v>
      </c>
      <c r="B108" s="26"/>
      <c r="C108" s="26"/>
      <c r="D108" s="26"/>
      <c r="E108" s="26"/>
      <c r="F108" s="26"/>
      <c r="G108" s="26"/>
      <c r="H108" s="26"/>
      <c r="I108" s="26"/>
      <c r="J108" s="27"/>
    </row>
    <row r="109" customFormat="false" ht="12.8" hidden="false" customHeight="false" outlineLevel="0" collapsed="false">
      <c r="A109" s="10" t="s">
        <v>140</v>
      </c>
      <c r="B109" s="26"/>
      <c r="C109" s="26"/>
      <c r="D109" s="26"/>
      <c r="E109" s="26"/>
      <c r="F109" s="26"/>
      <c r="G109" s="26"/>
      <c r="H109" s="26"/>
      <c r="I109" s="26"/>
      <c r="J109" s="27"/>
    </row>
    <row r="110" customFormat="false" ht="12.8" hidden="false" customHeight="false" outlineLevel="0" collapsed="false">
      <c r="A110" s="10" t="s">
        <v>141</v>
      </c>
      <c r="B110" s="26"/>
      <c r="C110" s="26"/>
      <c r="D110" s="26"/>
      <c r="E110" s="26"/>
      <c r="F110" s="26"/>
      <c r="G110" s="26"/>
      <c r="H110" s="26"/>
      <c r="I110" s="26"/>
      <c r="J110" s="27"/>
    </row>
    <row r="111" customFormat="false" ht="12.8" hidden="false" customHeight="false" outlineLevel="0" collapsed="false">
      <c r="A111" s="10" t="s">
        <v>142</v>
      </c>
      <c r="B111" s="26"/>
      <c r="C111" s="26"/>
      <c r="D111" s="26"/>
      <c r="E111" s="26"/>
      <c r="F111" s="26"/>
      <c r="G111" s="26"/>
      <c r="H111" s="26"/>
      <c r="I111" s="26"/>
      <c r="J111" s="27"/>
    </row>
    <row r="112" customFormat="false" ht="12.8" hidden="false" customHeight="false" outlineLevel="0" collapsed="false">
      <c r="A112" s="10" t="s">
        <v>143</v>
      </c>
      <c r="B112" s="26"/>
      <c r="C112" s="26"/>
      <c r="D112" s="26"/>
      <c r="E112" s="26"/>
      <c r="F112" s="26"/>
      <c r="G112" s="26"/>
      <c r="H112" s="26"/>
      <c r="I112" s="26"/>
      <c r="J112" s="27"/>
    </row>
    <row r="113" customFormat="false" ht="12.8" hidden="false" customHeight="false" outlineLevel="0" collapsed="false">
      <c r="A113" s="25" t="s">
        <v>144</v>
      </c>
      <c r="B113" s="25"/>
      <c r="C113" s="25"/>
      <c r="D113" s="25"/>
      <c r="E113" s="25"/>
      <c r="F113" s="25"/>
      <c r="G113" s="25"/>
      <c r="H113" s="25"/>
      <c r="I113" s="25"/>
      <c r="J113" s="25"/>
    </row>
    <row r="114" customFormat="false" ht="12.8" hidden="false" customHeight="false" outlineLevel="0" collapsed="false">
      <c r="A114" s="10" t="s">
        <v>145</v>
      </c>
      <c r="B114" s="26"/>
      <c r="C114" s="26"/>
      <c r="D114" s="26"/>
      <c r="E114" s="26"/>
      <c r="F114" s="26"/>
      <c r="G114" s="26"/>
      <c r="H114" s="26"/>
      <c r="I114" s="26"/>
      <c r="J114" s="27"/>
    </row>
    <row r="115" customFormat="false" ht="12.8" hidden="false" customHeight="false" outlineLevel="0" collapsed="false">
      <c r="A115" s="10" t="s">
        <v>146</v>
      </c>
      <c r="B115" s="26"/>
      <c r="C115" s="26"/>
      <c r="D115" s="26"/>
      <c r="E115" s="26"/>
      <c r="F115" s="26"/>
      <c r="G115" s="26"/>
      <c r="H115" s="26"/>
      <c r="I115" s="26"/>
      <c r="J115" s="27"/>
    </row>
    <row r="116" customFormat="false" ht="12.8" hidden="false" customHeight="false" outlineLevel="0" collapsed="false">
      <c r="A116" s="13" t="s">
        <v>147</v>
      </c>
      <c r="B116" s="28"/>
      <c r="C116" s="28"/>
      <c r="D116" s="28"/>
      <c r="E116" s="28"/>
      <c r="F116" s="28"/>
      <c r="G116" s="28"/>
      <c r="H116" s="28"/>
      <c r="I116" s="28"/>
      <c r="J116" s="29"/>
    </row>
    <row r="117" customFormat="false" ht="12.8" hidden="false" customHeight="false" outlineLevel="0" collapsed="false">
      <c r="A117" s="16" t="s">
        <v>26</v>
      </c>
      <c r="B117" s="16"/>
      <c r="C117" s="30" t="n">
        <f aca="false">IF(SUM($B$5:$B$116)=0,"",SUMPRODUCT($B$5:$B$116,C$5:C$116))</f>
        <v>0</v>
      </c>
      <c r="D117" s="30" t="n">
        <f aca="false">IF(SUM($B$5:$B$116)=0,"",SUMPRODUCT($B$5:$B$116,D$5:D$116))</f>
        <v>0</v>
      </c>
      <c r="E117" s="30" t="n">
        <f aca="false">IF(SUM($B$5:$B$116)=0,"",SUMPRODUCT($B$5:$B$116,E$5:E$116))</f>
        <v>0</v>
      </c>
      <c r="F117" s="30"/>
      <c r="G117" s="30"/>
      <c r="H117" s="30"/>
      <c r="I117" s="30"/>
      <c r="J117" s="31" t="n">
        <f aca="false">IF(SUM($B$5:$B$116)=0,"",SUMPRODUCT($B$5:$B$116,J$5:J$116))</f>
        <v>0</v>
      </c>
    </row>
    <row r="118" customFormat="false" ht="12.8" hidden="false" customHeight="false" outlineLevel="0" collapsed="false">
      <c r="A118" s="19" t="s">
        <v>27</v>
      </c>
      <c r="B118" s="19"/>
      <c r="C118" s="20" t="n">
        <f aca="false">IF(C117="","",RANK(C117,$C$117:$J$117,0))</f>
        <v>1</v>
      </c>
      <c r="D118" s="20" t="n">
        <f aca="false">IF(D117="","",RANK(D117,$C$117:$J$117,0))</f>
        <v>1</v>
      </c>
      <c r="E118" s="20" t="n">
        <f aca="false">IF(E117="","",RANK(E117,$C$117:$J$117,0))</f>
        <v>1</v>
      </c>
      <c r="F118" s="20"/>
      <c r="G118" s="20"/>
      <c r="H118" s="20"/>
      <c r="I118" s="20"/>
      <c r="J118" s="21" t="n">
        <f aca="false">IF(J117="","",RANK(J117,$C$117:$J$117,0))</f>
        <v>1</v>
      </c>
    </row>
  </sheetData>
  <sheetProtection sheet="true" objects="true" scenarios="true"/>
  <mergeCells count="16">
    <mergeCell ref="A5:J5"/>
    <mergeCell ref="A12:J12"/>
    <mergeCell ref="A21:J21"/>
    <mergeCell ref="A30:J30"/>
    <mergeCell ref="A37:J37"/>
    <mergeCell ref="A46:J46"/>
    <mergeCell ref="A54:J54"/>
    <mergeCell ref="A62:J62"/>
    <mergeCell ref="A70:J70"/>
    <mergeCell ref="A77:J77"/>
    <mergeCell ref="A83:J83"/>
    <mergeCell ref="A90:J90"/>
    <mergeCell ref="A102:J102"/>
    <mergeCell ref="A113:J113"/>
    <mergeCell ref="A117:B117"/>
    <mergeCell ref="A118:B118"/>
  </mergeCells>
  <conditionalFormatting sqref="B5:B116">
    <cfRule type="colorScale" priority="2">
      <colorScale>
        <cfvo type="min" val="0"/>
        <cfvo type="percentile" val="50"/>
        <cfvo type="max" val="0"/>
        <color rgb="FFF2F2F2"/>
        <color rgb="FFFFF2CC"/>
        <color rgb="FFC6E0B4"/>
      </colorScale>
    </cfRule>
  </conditionalFormatting>
  <conditionalFormatting sqref="C5:J116">
    <cfRule type="colorScale" priority="3">
      <colorScale>
        <cfvo type="min" val="0"/>
        <cfvo type="percentile" val="50"/>
        <cfvo type="max" val="0"/>
        <color rgb="FFFCE4D6"/>
        <color rgb="FFFFF2CC"/>
        <color rgb="FFC6E0B4"/>
      </colorScale>
    </cfRule>
  </conditionalFormatting>
  <dataValidations count="4">
    <dataValidation allowBlank="false" errorStyle="stop" operator="equal" showDropDown="false" showErrorMessage="false" showInputMessage="false" sqref="B5 B12 B21 B30 B37 B46 B54 B62 B70 B77 B83 B90 B102 B113" type="list">
      <formula1>"0,1,2,3,4,5"</formula1>
      <formula2>0</formula2>
    </dataValidation>
    <dataValidation allowBlank="false" errorStyle="stop" operator="equal" showDropDown="false" showErrorMessage="false" showInputMessage="false" sqref="C5:J5 C12:J12 C21:J21 C30:J30 C37:J37 C46:J46 C54:J54 C62:J62 C70:J70 C77:J77 C83:J83 C90:J90 C102:J102 C113:J113" type="list">
      <formula1>"1,2,3,4,5"</formula1>
      <formula2>0</formula2>
    </dataValidation>
    <dataValidation allowBlank="true" errorStyle="stop" operator="equal" showDropDown="true" showErrorMessage="false" showInputMessage="false" sqref="B6:B11 B13:B20 B22:B29 B31:B36 B38:B45 B47:B53 B55:B61 B63:B69 B71:B76 B78:B82 B84:B89 B91:B101 B103:B112 B114:B116" type="list">
      <formula1>"0,1,2,3,4,5"</formula1>
      <formula2>0</formula2>
    </dataValidation>
    <dataValidation allowBlank="true" errorStyle="stop" operator="equal" showDropDown="true" showErrorMessage="false" showInputMessage="false" sqref="C6:J11 C13:J20 C22:J29 C31:J36 C38:J45 C47:J53 C55:J61 C63:J69 C71:J76 C78:J82 C84:J89 C91:J101 C103:J112 C114:J116" type="list">
      <formula1>"1,2,3,4,5"</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2.8" customHeight="false" zeroHeight="false" outlineLevelRow="0" outlineLevelCol="0"/>
  <cols>
    <col collapsed="false" customWidth="true" hidden="false" outlineLevel="0" max="2" min="2" style="0" width="28"/>
    <col collapsed="false" customWidth="true" hidden="false" outlineLevel="0" max="3" min="3" style="0" width="14"/>
    <col collapsed="false" customWidth="true" hidden="false" outlineLevel="0" max="4" min="4" style="0" width="8"/>
  </cols>
  <sheetData>
    <row r="2" customFormat="false" ht="17.35" hidden="false" customHeight="false" outlineLevel="0" collapsed="false">
      <c r="B2" s="1" t="s">
        <v>148</v>
      </c>
    </row>
    <row r="4" customFormat="false" ht="12.8" hidden="false" customHeight="false" outlineLevel="0" collapsed="false">
      <c r="B4" s="32" t="s">
        <v>149</v>
      </c>
      <c r="C4" s="33" t="s">
        <v>26</v>
      </c>
      <c r="D4" s="34" t="s">
        <v>27</v>
      </c>
    </row>
    <row r="5" customFormat="false" ht="12.8" hidden="false" customHeight="false" outlineLevel="0" collapsed="false">
      <c r="B5" s="35" t="str">
        <f aca="false">Entscheidungsmatrix!C4</f>
        <v>Panama</v>
      </c>
      <c r="C5" s="36" t="n">
        <f aca="false">Entscheidungsmatrix!C117</f>
        <v>0</v>
      </c>
      <c r="D5" s="37" t="n">
        <f aca="false">Entscheidungsmatrix!C118</f>
        <v>1</v>
      </c>
    </row>
    <row r="6" customFormat="false" ht="12.8" hidden="false" customHeight="false" outlineLevel="0" collapsed="false">
      <c r="B6" s="38" t="str">
        <f aca="false">Entscheidungsmatrix!D4</f>
        <v>Costa Rica</v>
      </c>
      <c r="C6" s="39" t="n">
        <f aca="false">Entscheidungsmatrix!D117</f>
        <v>0</v>
      </c>
      <c r="D6" s="40" t="n">
        <f aca="false">Entscheidungsmatrix!D118</f>
        <v>1</v>
      </c>
    </row>
    <row r="7" customFormat="false" ht="12.8" hidden="false" customHeight="false" outlineLevel="0" collapsed="false">
      <c r="B7" s="38" t="str">
        <f aca="false">Entscheidungsmatrix!E4</f>
        <v>Alternative 3</v>
      </c>
      <c r="C7" s="39" t="n">
        <f aca="false">Entscheidungsmatrix!E117</f>
        <v>0</v>
      </c>
      <c r="D7" s="40" t="n">
        <f aca="false">Entscheidungsmatrix!E118</f>
        <v>1</v>
      </c>
    </row>
    <row r="8" customFormat="false" ht="12.8" hidden="false" customHeight="false" outlineLevel="0" collapsed="false">
      <c r="B8" s="41" t="str">
        <f aca="false">Entscheidungsmatrix!J4</f>
        <v>Alternative 8</v>
      </c>
      <c r="C8" s="42" t="n">
        <f aca="false">Entscheidungsmatrix!J117</f>
        <v>0</v>
      </c>
      <c r="D8" s="43" t="n">
        <f aca="false">Entscheidungsmatrix!J118</f>
        <v>1</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1" activeCellId="0" sqref="A21"/>
    </sheetView>
  </sheetViews>
  <sheetFormatPr defaultColWidth="11.53515625" defaultRowHeight="12.8" customHeight="false" zeroHeight="false" outlineLevelRow="0" outlineLevelCol="0"/>
  <cols>
    <col collapsed="false" customWidth="false" hidden="false" outlineLevel="0" max="25" min="1" style="44" width="11.53"/>
    <col collapsed="false" customWidth="true" hidden="false" outlineLevel="0" max="26" min="26" style="44" width="41.63"/>
    <col collapsed="false" customWidth="false" hidden="false" outlineLevel="0" max="16384" min="27" style="44" width="11.53"/>
  </cols>
  <sheetData>
    <row r="1" customFormat="false" ht="12.8" hidden="false" customHeight="false" outlineLevel="0" collapsed="false">
      <c r="A1" s="45" t="s">
        <v>150</v>
      </c>
      <c r="Z1" s="44" t="s">
        <v>151</v>
      </c>
    </row>
    <row r="2" customFormat="false" ht="58.4" hidden="false" customHeight="true" outlineLevel="0" collapsed="false">
      <c r="A2" s="45" t="s">
        <v>152</v>
      </c>
      <c r="B2" s="45"/>
      <c r="C2" s="45"/>
      <c r="D2" s="45"/>
      <c r="E2" s="45"/>
      <c r="F2" s="45"/>
      <c r="G2" s="45"/>
      <c r="H2" s="45"/>
      <c r="I2" s="45"/>
    </row>
    <row r="3" customFormat="false" ht="12.8" hidden="false" customHeight="false" outlineLevel="0" collapsed="false">
      <c r="Z3" s="45" t="s">
        <v>153</v>
      </c>
    </row>
    <row r="4" customFormat="false" ht="12.8" hidden="false" customHeight="false" outlineLevel="0" collapsed="false">
      <c r="Z4" s="44" t="s">
        <v>154</v>
      </c>
    </row>
    <row r="5" customFormat="false" ht="12.8" hidden="false" customHeight="false" outlineLevel="0" collapsed="false">
      <c r="A5" s="46" t="str">
        <f aca="false">Z1&amp;CHAR(10)&amp;Z2&amp;CHAR(10)&amp;Z3&amp;CHAR(10)&amp;Z4&amp;CHAR(10)&amp;Z5&amp;CHAR(10)&amp;Z6&amp;CHAR(10)&amp;Z7&amp;CHAR(10)&amp;Z8&amp;CHAR(10)&amp;Z9&amp;CHAR(10)&amp;Z10&amp;CHAR(10)&amp;Z11&amp;CHAR(10)&amp;Z12&amp;CHAR(10)&amp;Z13&amp;CHAR(10)&amp;CHAR(10)&amp;"Bewertung"&amp;CHAR(10)&amp;Z15&amp;CHAR(10)&amp;Z16&amp;CHAR(10)&amp;Z17&amp;CHAR(10)&amp;Z18&amp;CHAR(10)&amp;Z19&amp;CHAR(10)&amp;Z20&amp;CHAR(10)&amp;Z21&amp;CHAR(10)&amp;Z22&amp;CHAR(10)&amp;Z23&amp;CHAR(10)&amp;Z24&amp;CHAR(10)&amp;Z25&amp;CHAR(10)&amp;Z26&amp;CHAR(10)&amp;Z27&amp;CHAR(10)&amp;Z28&amp;CHAR(10)&amp;Z29&amp;CHAR(10)&amp;Z30</f>
        <v>Du unterstützt mich bei der objektiven Bewertung verschiedener Auswanderungsziele. Aufgabe: Bewerte die unten aufgeführten Länder anhand der genannten Kriterien. Bewertungsskala: 1 = sehr ungünstig 2 = eher ungünstig 3 = durchschnittlich 4 = gut 5 = sehr gut Wichtige Regeln: Bewerte ausschließlich die leeren Felder. Felder mit — wurden bereits bewertet und sollen nicht verändert werden. Wenn ein Kriterium nicht seriös bewertet werden kann, trage bitte ? ein. Gib ausschließlich die Tabelle zurück.
Aufgabe: 
Bewerte die unten aufgeführten Länder anhand der genannten Kriterien.
Bewertungsskala 
1 = sehr ungünstig 
2 = eher ungünstig 
3 = durchschnittlich 
4 = gut 
5 = sehr gut 
Bewerte ausschließlich die leeren Felder. Felder mit — wurden bereits bewertet und sollen nicht verändert werden. 
Bewertung
| Kriterium | Panama | Costa Rica |
|---|---|---|
| Kriminalität allgemein |  |  |
| Politische Stabilität |  |  |
</v>
      </c>
      <c r="B5" s="46"/>
      <c r="C5" s="46"/>
      <c r="D5" s="46"/>
      <c r="E5" s="46"/>
      <c r="F5" s="46"/>
      <c r="G5" s="46"/>
      <c r="H5" s="46"/>
      <c r="I5" s="46"/>
    </row>
    <row r="6" customFormat="false" ht="12.8" hidden="false" customHeight="false" outlineLevel="0" collapsed="false">
      <c r="A6" s="46"/>
      <c r="B6" s="46"/>
      <c r="C6" s="46"/>
      <c r="D6" s="46"/>
      <c r="E6" s="46"/>
      <c r="F6" s="46"/>
      <c r="G6" s="46"/>
      <c r="H6" s="46"/>
      <c r="I6" s="46"/>
      <c r="Z6" s="45" t="s">
        <v>155</v>
      </c>
    </row>
    <row r="7" customFormat="false" ht="12.8" hidden="false" customHeight="false" outlineLevel="0" collapsed="false">
      <c r="A7" s="46"/>
      <c r="B7" s="46"/>
      <c r="C7" s="46"/>
      <c r="D7" s="46"/>
      <c r="E7" s="46"/>
      <c r="F7" s="46"/>
      <c r="G7" s="46"/>
      <c r="H7" s="46"/>
      <c r="I7" s="46"/>
      <c r="Z7" s="45" t="s">
        <v>156</v>
      </c>
    </row>
    <row r="8" customFormat="false" ht="12.8" hidden="false" customHeight="false" outlineLevel="0" collapsed="false">
      <c r="A8" s="46"/>
      <c r="B8" s="46"/>
      <c r="C8" s="46"/>
      <c r="D8" s="46"/>
      <c r="E8" s="46"/>
      <c r="F8" s="46"/>
      <c r="G8" s="46"/>
      <c r="H8" s="46"/>
      <c r="I8" s="46"/>
      <c r="Z8" s="45" t="s">
        <v>157</v>
      </c>
    </row>
    <row r="9" customFormat="false" ht="12.8" hidden="false" customHeight="false" outlineLevel="0" collapsed="false">
      <c r="A9" s="46"/>
      <c r="B9" s="46"/>
      <c r="C9" s="46"/>
      <c r="D9" s="46"/>
      <c r="E9" s="46"/>
      <c r="F9" s="46"/>
      <c r="G9" s="46"/>
      <c r="H9" s="46"/>
      <c r="I9" s="46"/>
      <c r="Z9" s="45" t="s">
        <v>158</v>
      </c>
    </row>
    <row r="10" customFormat="false" ht="12.8" hidden="false" customHeight="false" outlineLevel="0" collapsed="false">
      <c r="A10" s="46"/>
      <c r="B10" s="46"/>
      <c r="C10" s="46"/>
      <c r="D10" s="46"/>
      <c r="E10" s="46"/>
      <c r="F10" s="46"/>
      <c r="G10" s="46"/>
      <c r="H10" s="46"/>
      <c r="I10" s="46"/>
      <c r="Z10" s="45" t="s">
        <v>159</v>
      </c>
    </row>
    <row r="11" customFormat="false" ht="12.8" hidden="false" customHeight="false" outlineLevel="0" collapsed="false">
      <c r="A11" s="46"/>
      <c r="B11" s="46"/>
      <c r="C11" s="46"/>
      <c r="D11" s="46"/>
      <c r="E11" s="46"/>
      <c r="F11" s="46"/>
      <c r="G11" s="46"/>
      <c r="H11" s="46"/>
      <c r="I11" s="46"/>
      <c r="Z11" s="45" t="s">
        <v>160</v>
      </c>
    </row>
    <row r="12" customFormat="false" ht="12.8" hidden="false" customHeight="false" outlineLevel="0" collapsed="false">
      <c r="A12" s="46"/>
      <c r="B12" s="46"/>
      <c r="C12" s="46"/>
      <c r="D12" s="46"/>
      <c r="E12" s="46"/>
      <c r="F12" s="46"/>
      <c r="G12" s="46"/>
      <c r="H12" s="46"/>
      <c r="I12" s="46"/>
    </row>
    <row r="13" customFormat="false" ht="35.5" hidden="false" customHeight="false" outlineLevel="0" collapsed="false">
      <c r="A13" s="46"/>
      <c r="B13" s="46"/>
      <c r="C13" s="46"/>
      <c r="D13" s="46"/>
      <c r="E13" s="46"/>
      <c r="F13" s="46"/>
      <c r="G13" s="46"/>
      <c r="H13" s="46"/>
      <c r="I13" s="46"/>
      <c r="Z13" s="45" t="s">
        <v>161</v>
      </c>
    </row>
    <row r="14" customFormat="false" ht="12.8" hidden="false" customHeight="false" outlineLevel="0" collapsed="false">
      <c r="A14" s="46"/>
      <c r="B14" s="46"/>
      <c r="C14" s="46"/>
      <c r="D14" s="46"/>
      <c r="E14" s="46"/>
      <c r="F14" s="46"/>
      <c r="G14" s="46"/>
      <c r="H14" s="46"/>
      <c r="I14" s="46"/>
    </row>
    <row r="15" customFormat="false" ht="12.8" hidden="false" customHeight="false" outlineLevel="0" collapsed="false">
      <c r="A15" s="46"/>
      <c r="B15" s="46"/>
      <c r="C15" s="46"/>
      <c r="D15" s="46"/>
      <c r="E15" s="46"/>
      <c r="F15" s="46"/>
      <c r="G15" s="46"/>
      <c r="H15" s="46"/>
      <c r="I15" s="46"/>
      <c r="Z15" s="44" t="str">
        <f aca="false">"| Kriterium"&amp;IF(AND(Entscheidungsmatrix!$C$4&lt;&gt;"",LEFT(Entscheidungsmatrix!$C$4,11)&lt;&gt;"Alternative")," | "&amp;Entscheidungsmatrix!$C$4,"")&amp;IF(AND(Entscheidungsmatrix!$D$4&lt;&gt;"",LEFT(Entscheidungsmatrix!$D$4,11)&lt;&gt;"Alternative")," | "&amp;Entscheidungsmatrix!$D$4,"")&amp;IF(AND(Entscheidungsmatrix!$E$4&lt;&gt;"",LEFT(Entscheidungsmatrix!$E$4,11)&lt;&gt;"Alternative")," | "&amp;Entscheidungsmatrix!$E$4,"")&amp;IF(AND(Entscheidungsmatrix!$F$4&lt;&gt;"",LEFT(Entscheidungsmatrix!$F$4,11)&lt;&gt;"Alternative")," | "&amp;Entscheidungsmatrix!$F$4,"")&amp;IF(AND(Entscheidungsmatrix!$G$4&lt;&gt;"",LEFT(Entscheidungsmatrix!$G$4,11)&lt;&gt;"Alternative")," | "&amp;Entscheidungsmatrix!$G$4,"")&amp;IF(AND(Entscheidungsmatrix!$H$4&lt;&gt;"",LEFT(Entscheidungsmatrix!$H$4,11)&lt;&gt;"Alternative")," | "&amp;Entscheidungsmatrix!$H$4,"")&amp;IF(AND(Entscheidungsmatrix!$I$4&lt;&gt;"",LEFT(Entscheidungsmatrix!$I$4,11)&lt;&gt;"Alternative")," | "&amp;Entscheidungsmatrix!$I$4,"")&amp;IF(AND(Entscheidungsmatrix!$J$4&lt;&gt;"",LEFT(Entscheidungsmatrix!$J$4,11)&lt;&gt;"Alternative")," | "&amp;Entscheidungsmatrix!$J$4,"")&amp;" |"</f>
        <v>| Kriterium | Panama | Costa Rica |</v>
      </c>
    </row>
    <row r="16" customFormat="false" ht="12.8" hidden="false" customHeight="false" outlineLevel="0" collapsed="false">
      <c r="A16" s="46"/>
      <c r="B16" s="46"/>
      <c r="C16" s="46"/>
      <c r="D16" s="46"/>
      <c r="E16" s="46"/>
      <c r="F16" s="46"/>
      <c r="G16" s="46"/>
      <c r="H16" s="46"/>
      <c r="I16" s="46"/>
      <c r="Z16" s="44" t="str">
        <f aca="false">"|---"&amp;IF(AND(Entscheidungsmatrix!$C$4&lt;&gt;"",LEFT(Entscheidungsmatrix!$C$4,11)&lt;&gt;"Alternative"),"|---","")&amp;IF(AND(Entscheidungsmatrix!$D$4&lt;&gt;"",LEFT(Entscheidungsmatrix!$D$4,11)&lt;&gt;"Alternative"),"|---","")&amp;IF(AND(Entscheidungsmatrix!$E$4&lt;&gt;"",LEFT(Entscheidungsmatrix!$E$4,11)&lt;&gt;"Alternative"),"|---","")&amp;IF(AND(Entscheidungsmatrix!$F$4&lt;&gt;"",LEFT(Entscheidungsmatrix!$F$4,11)&lt;&gt;"Alternative"),"|---","")&amp;IF(AND(Entscheidungsmatrix!$G$4&lt;&gt;"",LEFT(Entscheidungsmatrix!$G$4,11)&lt;&gt;"Alternative"),"|---","")&amp;IF(AND(Entscheidungsmatrix!$H$4&lt;&gt;"",LEFT(Entscheidungsmatrix!$H$4,11)&lt;&gt;"Alternative"),"|---","")&amp;IF(AND(Entscheidungsmatrix!$I$4&lt;&gt;"",LEFT(Entscheidungsmatrix!$I$4,11)&lt;&gt;"Alternative"),"|---","")&amp;IF(AND(Entscheidungsmatrix!$J$4&lt;&gt;"",LEFT(Entscheidungsmatrix!$J$4,11)&lt;&gt;"Alternative"),"|---","")&amp;"|"</f>
        <v>|---|---|---|</v>
      </c>
    </row>
    <row r="17" customFormat="false" ht="12.8" hidden="false" customHeight="false" outlineLevel="0" collapsed="false">
      <c r="A17" s="46"/>
      <c r="B17" s="46"/>
      <c r="C17" s="46"/>
      <c r="D17" s="46"/>
      <c r="E17" s="46"/>
      <c r="F17" s="46"/>
      <c r="G17" s="46"/>
      <c r="H17" s="46"/>
      <c r="I17" s="46"/>
      <c r="Z17" s="44" t="str">
        <f aca="false">IF(AND(Entscheidungsmatrix!$A6&lt;&gt;"",Entscheidungsmatrix!$B6&gt;0,OR(AND(Entscheidungsmatrix!$C$4&lt;&gt;"",LEFT(Entscheidungsmatrix!$C$4,11)&lt;&gt;"Alternative",Entscheidungsmatrix!$C6=""),AND(Entscheidungsmatrix!$D$4&lt;&gt;"",LEFT(Entscheidungsmatrix!$D$4,11)&lt;&gt;"Alternative",Entscheidungsmatrix!$D6=""),AND(Entscheidungsmatrix!$E$4&lt;&gt;"",LEFT(Entscheidungsmatrix!$E$4,11)&lt;&gt;"Alternative",Entscheidungsmatrix!$E6=""),AND(Entscheidungsmatrix!$F$4&lt;&gt;"",LEFT(Entscheidungsmatrix!$F$4,11)&lt;&gt;"Alternative",Entscheidungsmatrix!$F6=""),AND(Entscheidungsmatrix!$G$4&lt;&gt;"",LEFT(Entscheidungsmatrix!$G$4,11)&lt;&gt;"Alternative",Entscheidungsmatrix!$G6=""),AND(Entscheidungsmatrix!$H$4&lt;&gt;"",LEFT(Entscheidungsmatrix!$H$4,11)&lt;&gt;"Alternative",Entscheidungsmatrix!$H6=""),AND(Entscheidungsmatrix!$I$4&lt;&gt;"",LEFT(Entscheidungsmatrix!$I$4,11)&lt;&gt;"Alternative",Entscheidungsmatrix!$I6=""),AND(Entscheidungsmatrix!$J$4&lt;&gt;"",LEFT(Entscheidungsmatrix!$J$4,11)&lt;&gt;"Alternative",Entscheidungsmatrix!$J6=""))),"| "&amp;Entscheidungsmatrix!$A6&amp;IF(AND(Entscheidungsmatrix!$C$4&lt;&gt;"",LEFT(Entscheidungsmatrix!$C$4,11)&lt;&gt;"Alternative")," | "&amp;IF(Entscheidungsmatrix!$C6="","","—"),"")&amp;IF(AND(Entscheidungsmatrix!$D$4&lt;&gt;"",LEFT(Entscheidungsmatrix!$D$4,11)&lt;&gt;"Alternative")," | "&amp;IF(Entscheidungsmatrix!$D6="","","—"),"")&amp;IF(AND(Entscheidungsmatrix!$E$4&lt;&gt;"",LEFT(Entscheidungsmatrix!$E$4,11)&lt;&gt;"Alternative")," | "&amp;IF(Entscheidungsmatrix!$E6="","","—"),"")&amp;IF(AND(Entscheidungsmatrix!$F$4&lt;&gt;"",LEFT(Entscheidungsmatrix!$F$4,11)&lt;&gt;"Alternative")," | "&amp;IF(Entscheidungsmatrix!$F6="","","—"),"")&amp;IF(AND(Entscheidungsmatrix!$G$4&lt;&gt;"",LEFT(Entscheidungsmatrix!$G$4,11)&lt;&gt;"Alternative")," | "&amp;IF(Entscheidungsmatrix!$G6="","","—"),"")&amp;IF(AND(Entscheidungsmatrix!$H$4&lt;&gt;"",LEFT(Entscheidungsmatrix!$H$4,11)&lt;&gt;"Alternative")," | "&amp;IF(Entscheidungsmatrix!$H6="","","—"),"")&amp;IF(AND(Entscheidungsmatrix!$I$4&lt;&gt;"",LEFT(Entscheidungsmatrix!$I$4,11)&lt;&gt;"Alternative")," | "&amp;IF(Entscheidungsmatrix!$I6="","","—"),"")&amp;IF(AND(Entscheidungsmatrix!$J$4&lt;&gt;"",LEFT(Entscheidungsmatrix!$J$4,11)&lt;&gt;"Alternative")," | "&amp;IF(Entscheidungsmatrix!$J6="","","—"),"")&amp;" |","")</f>
        <v>| Kriminalität allgemein |  |  |</v>
      </c>
    </row>
    <row r="18" customFormat="false" ht="12.8" hidden="false" customHeight="false" outlineLevel="0" collapsed="false">
      <c r="A18" s="46"/>
      <c r="B18" s="46"/>
      <c r="C18" s="46"/>
      <c r="D18" s="46"/>
      <c r="E18" s="46"/>
      <c r="F18" s="46"/>
      <c r="G18" s="46"/>
      <c r="H18" s="46"/>
      <c r="I18" s="46"/>
      <c r="Z18" s="44" t="str">
        <f aca="false">IF(AND(Entscheidungsmatrix!$A7&lt;&gt;"",Entscheidungsmatrix!$B7&gt;0,OR(AND(Entscheidungsmatrix!$C$4&lt;&gt;"",LEFT(Entscheidungsmatrix!$C$4,11)&lt;&gt;"Alternative",Entscheidungsmatrix!$C7=""),AND(Entscheidungsmatrix!$D$4&lt;&gt;"",LEFT(Entscheidungsmatrix!$D$4,11)&lt;&gt;"Alternative",Entscheidungsmatrix!$D7=""),AND(Entscheidungsmatrix!$E$4&lt;&gt;"",LEFT(Entscheidungsmatrix!$E$4,11)&lt;&gt;"Alternative",Entscheidungsmatrix!$E7=""),AND(Entscheidungsmatrix!$F$4&lt;&gt;"",LEFT(Entscheidungsmatrix!$F$4,11)&lt;&gt;"Alternative",Entscheidungsmatrix!$F7=""),AND(Entscheidungsmatrix!$G$4&lt;&gt;"",LEFT(Entscheidungsmatrix!$G$4,11)&lt;&gt;"Alternative",Entscheidungsmatrix!$G7=""),AND(Entscheidungsmatrix!$H$4&lt;&gt;"",LEFT(Entscheidungsmatrix!$H$4,11)&lt;&gt;"Alternative",Entscheidungsmatrix!$H7=""),AND(Entscheidungsmatrix!$I$4&lt;&gt;"",LEFT(Entscheidungsmatrix!$I$4,11)&lt;&gt;"Alternative",Entscheidungsmatrix!$I7=""),AND(Entscheidungsmatrix!$J$4&lt;&gt;"",LEFT(Entscheidungsmatrix!$J$4,11)&lt;&gt;"Alternative",Entscheidungsmatrix!$J7=""))),"| "&amp;Entscheidungsmatrix!$A7&amp;IF(AND(Entscheidungsmatrix!$C$4&lt;&gt;"",LEFT(Entscheidungsmatrix!$C$4,11)&lt;&gt;"Alternative")," | "&amp;IF(Entscheidungsmatrix!$C7="","","—"),"")&amp;IF(AND(Entscheidungsmatrix!$D$4&lt;&gt;"",LEFT(Entscheidungsmatrix!$D$4,11)&lt;&gt;"Alternative")," | "&amp;IF(Entscheidungsmatrix!$D7="","","—"),"")&amp;IF(AND(Entscheidungsmatrix!$E$4&lt;&gt;"",LEFT(Entscheidungsmatrix!$E$4,11)&lt;&gt;"Alternative")," | "&amp;IF(Entscheidungsmatrix!$E7="","","—"),"")&amp;IF(AND(Entscheidungsmatrix!$F$4&lt;&gt;"",LEFT(Entscheidungsmatrix!$F$4,11)&lt;&gt;"Alternative")," | "&amp;IF(Entscheidungsmatrix!$F7="","","—"),"")&amp;IF(AND(Entscheidungsmatrix!$G$4&lt;&gt;"",LEFT(Entscheidungsmatrix!$G$4,11)&lt;&gt;"Alternative")," | "&amp;IF(Entscheidungsmatrix!$G7="","","—"),"")&amp;IF(AND(Entscheidungsmatrix!$H$4&lt;&gt;"",LEFT(Entscheidungsmatrix!$H$4,11)&lt;&gt;"Alternative")," | "&amp;IF(Entscheidungsmatrix!$H7="","","—"),"")&amp;IF(AND(Entscheidungsmatrix!$I$4&lt;&gt;"",LEFT(Entscheidungsmatrix!$I$4,11)&lt;&gt;"Alternative")," | "&amp;IF(Entscheidungsmatrix!$I7="","","—"),"")&amp;IF(AND(Entscheidungsmatrix!$J$4&lt;&gt;"",LEFT(Entscheidungsmatrix!$J$4,11)&lt;&gt;"Alternative")," | "&amp;IF(Entscheidungsmatrix!$J7="","","—"),"")&amp;" |","")</f>
        <v/>
      </c>
    </row>
    <row r="19" customFormat="false" ht="12.8" hidden="false" customHeight="false" outlineLevel="0" collapsed="false">
      <c r="Z19" s="44" t="str">
        <f aca="false">IF(AND(Entscheidungsmatrix!$A8&lt;&gt;"",Entscheidungsmatrix!$B8&gt;0,OR(AND(Entscheidungsmatrix!$C$4&lt;&gt;"",LEFT(Entscheidungsmatrix!$C$4,11)&lt;&gt;"Alternative",Entscheidungsmatrix!$C8=""),AND(Entscheidungsmatrix!$D$4&lt;&gt;"",LEFT(Entscheidungsmatrix!$D$4,11)&lt;&gt;"Alternative",Entscheidungsmatrix!$D8=""),AND(Entscheidungsmatrix!$E$4&lt;&gt;"",LEFT(Entscheidungsmatrix!$E$4,11)&lt;&gt;"Alternative",Entscheidungsmatrix!$E8=""),AND(Entscheidungsmatrix!$F$4&lt;&gt;"",LEFT(Entscheidungsmatrix!$F$4,11)&lt;&gt;"Alternative",Entscheidungsmatrix!$F8=""),AND(Entscheidungsmatrix!$G$4&lt;&gt;"",LEFT(Entscheidungsmatrix!$G$4,11)&lt;&gt;"Alternative",Entscheidungsmatrix!$G8=""),AND(Entscheidungsmatrix!$H$4&lt;&gt;"",LEFT(Entscheidungsmatrix!$H$4,11)&lt;&gt;"Alternative",Entscheidungsmatrix!$H8=""),AND(Entscheidungsmatrix!$I$4&lt;&gt;"",LEFT(Entscheidungsmatrix!$I$4,11)&lt;&gt;"Alternative",Entscheidungsmatrix!$I8=""),AND(Entscheidungsmatrix!$J$4&lt;&gt;"",LEFT(Entscheidungsmatrix!$J$4,11)&lt;&gt;"Alternative",Entscheidungsmatrix!$J8=""))),"| "&amp;Entscheidungsmatrix!$A8&amp;IF(AND(Entscheidungsmatrix!$C$4&lt;&gt;"",LEFT(Entscheidungsmatrix!$C$4,11)&lt;&gt;"Alternative")," | "&amp;IF(Entscheidungsmatrix!$C8="","","—"),"")&amp;IF(AND(Entscheidungsmatrix!$D$4&lt;&gt;"",LEFT(Entscheidungsmatrix!$D$4,11)&lt;&gt;"Alternative")," | "&amp;IF(Entscheidungsmatrix!$D8="","","—"),"")&amp;IF(AND(Entscheidungsmatrix!$E$4&lt;&gt;"",LEFT(Entscheidungsmatrix!$E$4,11)&lt;&gt;"Alternative")," | "&amp;IF(Entscheidungsmatrix!$E8="","","—"),"")&amp;IF(AND(Entscheidungsmatrix!$F$4&lt;&gt;"",LEFT(Entscheidungsmatrix!$F$4,11)&lt;&gt;"Alternative")," | "&amp;IF(Entscheidungsmatrix!$F8="","","—"),"")&amp;IF(AND(Entscheidungsmatrix!$G$4&lt;&gt;"",LEFT(Entscheidungsmatrix!$G$4,11)&lt;&gt;"Alternative")," | "&amp;IF(Entscheidungsmatrix!$G8="","","—"),"")&amp;IF(AND(Entscheidungsmatrix!$H$4&lt;&gt;"",LEFT(Entscheidungsmatrix!$H$4,11)&lt;&gt;"Alternative")," | "&amp;IF(Entscheidungsmatrix!$H8="","","—"),"")&amp;IF(AND(Entscheidungsmatrix!$I$4&lt;&gt;"",LEFT(Entscheidungsmatrix!$I$4,11)&lt;&gt;"Alternative")," | "&amp;IF(Entscheidungsmatrix!$I8="","","—"),"")&amp;IF(AND(Entscheidungsmatrix!$J$4&lt;&gt;"",LEFT(Entscheidungsmatrix!$J$4,11)&lt;&gt;"Alternative")," | "&amp;IF(Entscheidungsmatrix!$J8="","","—"),"")&amp;" |","")</f>
        <v>| Politische Stabilität |  |  |</v>
      </c>
    </row>
    <row r="20" customFormat="false" ht="12.8" hidden="false" customHeight="false" outlineLevel="0" collapsed="false">
      <c r="Z20" s="44" t="str">
        <f aca="false">IF(AND(Entscheidungsmatrix!$A9&lt;&gt;"",Entscheidungsmatrix!$B9&gt;0,OR(AND(Entscheidungsmatrix!$C$4&lt;&gt;"",LEFT(Entscheidungsmatrix!$C$4,11)&lt;&gt;"Alternative",Entscheidungsmatrix!$C9=""),AND(Entscheidungsmatrix!$D$4&lt;&gt;"",LEFT(Entscheidungsmatrix!$D$4,11)&lt;&gt;"Alternative",Entscheidungsmatrix!$D9=""),AND(Entscheidungsmatrix!$E$4&lt;&gt;"",LEFT(Entscheidungsmatrix!$E$4,11)&lt;&gt;"Alternative",Entscheidungsmatrix!$E9=""),AND(Entscheidungsmatrix!$F$4&lt;&gt;"",LEFT(Entscheidungsmatrix!$F$4,11)&lt;&gt;"Alternative",Entscheidungsmatrix!$F9=""),AND(Entscheidungsmatrix!$G$4&lt;&gt;"",LEFT(Entscheidungsmatrix!$G$4,11)&lt;&gt;"Alternative",Entscheidungsmatrix!$G9=""),AND(Entscheidungsmatrix!$H$4&lt;&gt;"",LEFT(Entscheidungsmatrix!$H$4,11)&lt;&gt;"Alternative",Entscheidungsmatrix!$H9=""),AND(Entscheidungsmatrix!$I$4&lt;&gt;"",LEFT(Entscheidungsmatrix!$I$4,11)&lt;&gt;"Alternative",Entscheidungsmatrix!$I9=""),AND(Entscheidungsmatrix!$J$4&lt;&gt;"",LEFT(Entscheidungsmatrix!$J$4,11)&lt;&gt;"Alternative",Entscheidungsmatrix!$J9=""))),"| "&amp;Entscheidungsmatrix!$A9&amp;IF(AND(Entscheidungsmatrix!$C$4&lt;&gt;"",LEFT(Entscheidungsmatrix!$C$4,11)&lt;&gt;"Alternative")," | "&amp;IF(Entscheidungsmatrix!$C9="","","—"),"")&amp;IF(AND(Entscheidungsmatrix!$D$4&lt;&gt;"",LEFT(Entscheidungsmatrix!$D$4,11)&lt;&gt;"Alternative")," | "&amp;IF(Entscheidungsmatrix!$D9="","","—"),"")&amp;IF(AND(Entscheidungsmatrix!$E$4&lt;&gt;"",LEFT(Entscheidungsmatrix!$E$4,11)&lt;&gt;"Alternative")," | "&amp;IF(Entscheidungsmatrix!$E9="","","—"),"")&amp;IF(AND(Entscheidungsmatrix!$F$4&lt;&gt;"",LEFT(Entscheidungsmatrix!$F$4,11)&lt;&gt;"Alternative")," | "&amp;IF(Entscheidungsmatrix!$F9="","","—"),"")&amp;IF(AND(Entscheidungsmatrix!$G$4&lt;&gt;"",LEFT(Entscheidungsmatrix!$G$4,11)&lt;&gt;"Alternative")," | "&amp;IF(Entscheidungsmatrix!$G9="","","—"),"")&amp;IF(AND(Entscheidungsmatrix!$H$4&lt;&gt;"",LEFT(Entscheidungsmatrix!$H$4,11)&lt;&gt;"Alternative")," | "&amp;IF(Entscheidungsmatrix!$H9="","","—"),"")&amp;IF(AND(Entscheidungsmatrix!$I$4&lt;&gt;"",LEFT(Entscheidungsmatrix!$I$4,11)&lt;&gt;"Alternative")," | "&amp;IF(Entscheidungsmatrix!$I9="","","—"),"")&amp;IF(AND(Entscheidungsmatrix!$J$4&lt;&gt;"",LEFT(Entscheidungsmatrix!$J$4,11)&lt;&gt;"Alternative")," | "&amp;IF(Entscheidungsmatrix!$J9="","","—"),"")&amp;" |","")</f>
        <v/>
      </c>
    </row>
    <row r="22" customFormat="false" ht="12.8" hidden="false" customHeight="false" outlineLevel="0" collapsed="false">
      <c r="Z22" s="44" t="str">
        <f aca="false">IF(AND(Entscheidungsmatrix!$A11&lt;&gt;"",Entscheidungsmatrix!$B11&gt;0,OR(AND(Entscheidungsmatrix!$C$4&lt;&gt;"",LEFT(Entscheidungsmatrix!$C$4,11)&lt;&gt;"Alternative",Entscheidungsmatrix!$C11=""),AND(Entscheidungsmatrix!$D$4&lt;&gt;"",LEFT(Entscheidungsmatrix!$D$4,11)&lt;&gt;"Alternative",Entscheidungsmatrix!$D11=""),AND(Entscheidungsmatrix!$E$4&lt;&gt;"",LEFT(Entscheidungsmatrix!$E$4,11)&lt;&gt;"Alternative",Entscheidungsmatrix!$E11=""),AND(Entscheidungsmatrix!$F$4&lt;&gt;"",LEFT(Entscheidungsmatrix!$F$4,11)&lt;&gt;"Alternative",Entscheidungsmatrix!$F11=""),AND(Entscheidungsmatrix!$G$4&lt;&gt;"",LEFT(Entscheidungsmatrix!$G$4,11)&lt;&gt;"Alternative",Entscheidungsmatrix!$G11=""),AND(Entscheidungsmatrix!$H$4&lt;&gt;"",LEFT(Entscheidungsmatrix!$H$4,11)&lt;&gt;"Alternative",Entscheidungsmatrix!$H11=""),AND(Entscheidungsmatrix!$I$4&lt;&gt;"",LEFT(Entscheidungsmatrix!$I$4,11)&lt;&gt;"Alternative",Entscheidungsmatrix!$I11=""),AND(Entscheidungsmatrix!$J$4&lt;&gt;"",LEFT(Entscheidungsmatrix!$J$4,11)&lt;&gt;"Alternative",Entscheidungsmatrix!$J11=""))),"| "&amp;Entscheidungsmatrix!$A11&amp;IF(AND(Entscheidungsmatrix!$C$4&lt;&gt;"",LEFT(Entscheidungsmatrix!$C$4,11)&lt;&gt;"Alternative")," | "&amp;IF(Entscheidungsmatrix!$C11="","","—"),"")&amp;IF(AND(Entscheidungsmatrix!$D$4&lt;&gt;"",LEFT(Entscheidungsmatrix!$D$4,11)&lt;&gt;"Alternative")," | "&amp;IF(Entscheidungsmatrix!$D11="","","—"),"")&amp;IF(AND(Entscheidungsmatrix!$E$4&lt;&gt;"",LEFT(Entscheidungsmatrix!$E$4,11)&lt;&gt;"Alternative")," | "&amp;IF(Entscheidungsmatrix!$E11="","","—"),"")&amp;IF(AND(Entscheidungsmatrix!$F$4&lt;&gt;"",LEFT(Entscheidungsmatrix!$F$4,11)&lt;&gt;"Alternative")," | "&amp;IF(Entscheidungsmatrix!$F11="","","—"),"")&amp;IF(AND(Entscheidungsmatrix!$G$4&lt;&gt;"",LEFT(Entscheidungsmatrix!$G$4,11)&lt;&gt;"Alternative")," | "&amp;IF(Entscheidungsmatrix!$G11="","","—"),"")&amp;IF(AND(Entscheidungsmatrix!$H$4&lt;&gt;"",LEFT(Entscheidungsmatrix!$H$4,11)&lt;&gt;"Alternative")," | "&amp;IF(Entscheidungsmatrix!$H11="","","—"),"")&amp;IF(AND(Entscheidungsmatrix!$I$4&lt;&gt;"",LEFT(Entscheidungsmatrix!$I$4,11)&lt;&gt;"Alternative")," | "&amp;IF(Entscheidungsmatrix!$I11="","","—"),"")&amp;IF(AND(Entscheidungsmatrix!$J$4&lt;&gt;"",LEFT(Entscheidungsmatrix!$J$4,11)&lt;&gt;"Alternative")," | "&amp;IF(Entscheidungsmatrix!$J11="","","—"),"")&amp;" |","")</f>
        <v/>
      </c>
    </row>
    <row r="23" customFormat="false" ht="12.8" hidden="false" customHeight="false" outlineLevel="0" collapsed="false">
      <c r="A23" s="47"/>
      <c r="Z23" s="44" t="str">
        <f aca="false">IF(AND(Entscheidungsmatrix!$A12&lt;&gt;"",Entscheidungsmatrix!$B12&gt;0,OR(AND(Entscheidungsmatrix!$C$4&lt;&gt;"",LEFT(Entscheidungsmatrix!$C$4,11)&lt;&gt;"Alternative",Entscheidungsmatrix!$C12=""),AND(Entscheidungsmatrix!$D$4&lt;&gt;"",LEFT(Entscheidungsmatrix!$D$4,11)&lt;&gt;"Alternative",Entscheidungsmatrix!$D12=""),AND(Entscheidungsmatrix!$E$4&lt;&gt;"",LEFT(Entscheidungsmatrix!$E$4,11)&lt;&gt;"Alternative",Entscheidungsmatrix!$E12=""),AND(Entscheidungsmatrix!$F$4&lt;&gt;"",LEFT(Entscheidungsmatrix!$F$4,11)&lt;&gt;"Alternative",Entscheidungsmatrix!$F12=""),AND(Entscheidungsmatrix!$G$4&lt;&gt;"",LEFT(Entscheidungsmatrix!$G$4,11)&lt;&gt;"Alternative",Entscheidungsmatrix!$G12=""),AND(Entscheidungsmatrix!$H$4&lt;&gt;"",LEFT(Entscheidungsmatrix!$H$4,11)&lt;&gt;"Alternative",Entscheidungsmatrix!$H12=""),AND(Entscheidungsmatrix!$I$4&lt;&gt;"",LEFT(Entscheidungsmatrix!$I$4,11)&lt;&gt;"Alternative",Entscheidungsmatrix!$I12=""),AND(Entscheidungsmatrix!$J$4&lt;&gt;"",LEFT(Entscheidungsmatrix!$J$4,11)&lt;&gt;"Alternative",Entscheidungsmatrix!$J12=""))),"| "&amp;Entscheidungsmatrix!$A12&amp;IF(AND(Entscheidungsmatrix!$C$4&lt;&gt;"",LEFT(Entscheidungsmatrix!$C$4,11)&lt;&gt;"Alternative")," | "&amp;IF(Entscheidungsmatrix!$C12="","","—"),"")&amp;IF(AND(Entscheidungsmatrix!$D$4&lt;&gt;"",LEFT(Entscheidungsmatrix!$D$4,11)&lt;&gt;"Alternative")," | "&amp;IF(Entscheidungsmatrix!$D12="","","—"),"")&amp;IF(AND(Entscheidungsmatrix!$E$4&lt;&gt;"",LEFT(Entscheidungsmatrix!$E$4,11)&lt;&gt;"Alternative")," | "&amp;IF(Entscheidungsmatrix!$E12="","","—"),"")&amp;IF(AND(Entscheidungsmatrix!$F$4&lt;&gt;"",LEFT(Entscheidungsmatrix!$F$4,11)&lt;&gt;"Alternative")," | "&amp;IF(Entscheidungsmatrix!$F12="","","—"),"")&amp;IF(AND(Entscheidungsmatrix!$G$4&lt;&gt;"",LEFT(Entscheidungsmatrix!$G$4,11)&lt;&gt;"Alternative")," | "&amp;IF(Entscheidungsmatrix!$G12="","","—"),"")&amp;IF(AND(Entscheidungsmatrix!$H$4&lt;&gt;"",LEFT(Entscheidungsmatrix!$H$4,11)&lt;&gt;"Alternative")," | "&amp;IF(Entscheidungsmatrix!$H12="","","—"),"")&amp;IF(AND(Entscheidungsmatrix!$I$4&lt;&gt;"",LEFT(Entscheidungsmatrix!$I$4,11)&lt;&gt;"Alternative")," | "&amp;IF(Entscheidungsmatrix!$I12="","","—"),"")&amp;IF(AND(Entscheidungsmatrix!$J$4&lt;&gt;"",LEFT(Entscheidungsmatrix!$J$4,11)&lt;&gt;"Alternative")," | "&amp;IF(Entscheidungsmatrix!$J12="","","—"),"")&amp;" |","")</f>
        <v/>
      </c>
    </row>
    <row r="24" customFormat="false" ht="12.8" hidden="false" customHeight="false" outlineLevel="0" collapsed="false">
      <c r="A24" s="47"/>
      <c r="Z24" s="44" t="str">
        <f aca="false">IF(AND(Entscheidungsmatrix!$A13&lt;&gt;"",Entscheidungsmatrix!$B13&gt;0,OR(AND(Entscheidungsmatrix!$C$4&lt;&gt;"",LEFT(Entscheidungsmatrix!$C$4,11)&lt;&gt;"Alternative",Entscheidungsmatrix!$C13=""),AND(Entscheidungsmatrix!$D$4&lt;&gt;"",LEFT(Entscheidungsmatrix!$D$4,11)&lt;&gt;"Alternative",Entscheidungsmatrix!$D13=""),AND(Entscheidungsmatrix!$E$4&lt;&gt;"",LEFT(Entscheidungsmatrix!$E$4,11)&lt;&gt;"Alternative",Entscheidungsmatrix!$E13=""),AND(Entscheidungsmatrix!$F$4&lt;&gt;"",LEFT(Entscheidungsmatrix!$F$4,11)&lt;&gt;"Alternative",Entscheidungsmatrix!$F13=""),AND(Entscheidungsmatrix!$G$4&lt;&gt;"",LEFT(Entscheidungsmatrix!$G$4,11)&lt;&gt;"Alternative",Entscheidungsmatrix!$G13=""),AND(Entscheidungsmatrix!$H$4&lt;&gt;"",LEFT(Entscheidungsmatrix!$H$4,11)&lt;&gt;"Alternative",Entscheidungsmatrix!$H13=""),AND(Entscheidungsmatrix!$I$4&lt;&gt;"",LEFT(Entscheidungsmatrix!$I$4,11)&lt;&gt;"Alternative",Entscheidungsmatrix!$I13=""),AND(Entscheidungsmatrix!$J$4&lt;&gt;"",LEFT(Entscheidungsmatrix!$J$4,11)&lt;&gt;"Alternative",Entscheidungsmatrix!$J13=""))),"| "&amp;Entscheidungsmatrix!$A13&amp;IF(AND(Entscheidungsmatrix!$C$4&lt;&gt;"",LEFT(Entscheidungsmatrix!$C$4,11)&lt;&gt;"Alternative")," | "&amp;IF(Entscheidungsmatrix!$C13="","","—"),"")&amp;IF(AND(Entscheidungsmatrix!$D$4&lt;&gt;"",LEFT(Entscheidungsmatrix!$D$4,11)&lt;&gt;"Alternative")," | "&amp;IF(Entscheidungsmatrix!$D13="","","—"),"")&amp;IF(AND(Entscheidungsmatrix!$E$4&lt;&gt;"",LEFT(Entscheidungsmatrix!$E$4,11)&lt;&gt;"Alternative")," | "&amp;IF(Entscheidungsmatrix!$E13="","","—"),"")&amp;IF(AND(Entscheidungsmatrix!$F$4&lt;&gt;"",LEFT(Entscheidungsmatrix!$F$4,11)&lt;&gt;"Alternative")," | "&amp;IF(Entscheidungsmatrix!$F13="","","—"),"")&amp;IF(AND(Entscheidungsmatrix!$G$4&lt;&gt;"",LEFT(Entscheidungsmatrix!$G$4,11)&lt;&gt;"Alternative")," | "&amp;IF(Entscheidungsmatrix!$G13="","","—"),"")&amp;IF(AND(Entscheidungsmatrix!$H$4&lt;&gt;"",LEFT(Entscheidungsmatrix!$H$4,11)&lt;&gt;"Alternative")," | "&amp;IF(Entscheidungsmatrix!$H13="","","—"),"")&amp;IF(AND(Entscheidungsmatrix!$I$4&lt;&gt;"",LEFT(Entscheidungsmatrix!$I$4,11)&lt;&gt;"Alternative")," | "&amp;IF(Entscheidungsmatrix!$I13="","","—"),"")&amp;IF(AND(Entscheidungsmatrix!$J$4&lt;&gt;"",LEFT(Entscheidungsmatrix!$J$4,11)&lt;&gt;"Alternative")," | "&amp;IF(Entscheidungsmatrix!$J13="","","—"),"")&amp;" |","")</f>
        <v/>
      </c>
    </row>
    <row r="25" customFormat="false" ht="12.8" hidden="false" customHeight="false" outlineLevel="0" collapsed="false">
      <c r="A25" s="47"/>
      <c r="Z25" s="44" t="str">
        <f aca="false">IF(AND(Entscheidungsmatrix!$A14&lt;&gt;"",Entscheidungsmatrix!$B14&gt;0,OR(AND(Entscheidungsmatrix!$C$4&lt;&gt;"",LEFT(Entscheidungsmatrix!$C$4,11)&lt;&gt;"Alternative",Entscheidungsmatrix!$C14=""),AND(Entscheidungsmatrix!$D$4&lt;&gt;"",LEFT(Entscheidungsmatrix!$D$4,11)&lt;&gt;"Alternative",Entscheidungsmatrix!$D14=""),AND(Entscheidungsmatrix!$E$4&lt;&gt;"",LEFT(Entscheidungsmatrix!$E$4,11)&lt;&gt;"Alternative",Entscheidungsmatrix!$E14=""),AND(Entscheidungsmatrix!$F$4&lt;&gt;"",LEFT(Entscheidungsmatrix!$F$4,11)&lt;&gt;"Alternative",Entscheidungsmatrix!$F14=""),AND(Entscheidungsmatrix!$G$4&lt;&gt;"",LEFT(Entscheidungsmatrix!$G$4,11)&lt;&gt;"Alternative",Entscheidungsmatrix!$G14=""),AND(Entscheidungsmatrix!$H$4&lt;&gt;"",LEFT(Entscheidungsmatrix!$H$4,11)&lt;&gt;"Alternative",Entscheidungsmatrix!$H14=""),AND(Entscheidungsmatrix!$I$4&lt;&gt;"",LEFT(Entscheidungsmatrix!$I$4,11)&lt;&gt;"Alternative",Entscheidungsmatrix!$I14=""),AND(Entscheidungsmatrix!$J$4&lt;&gt;"",LEFT(Entscheidungsmatrix!$J$4,11)&lt;&gt;"Alternative",Entscheidungsmatrix!$J14=""))),"| "&amp;Entscheidungsmatrix!$A14&amp;IF(AND(Entscheidungsmatrix!$C$4&lt;&gt;"",LEFT(Entscheidungsmatrix!$C$4,11)&lt;&gt;"Alternative")," | "&amp;IF(Entscheidungsmatrix!$C14="","","—"),"")&amp;IF(AND(Entscheidungsmatrix!$D$4&lt;&gt;"",LEFT(Entscheidungsmatrix!$D$4,11)&lt;&gt;"Alternative")," | "&amp;IF(Entscheidungsmatrix!$D14="","","—"),"")&amp;IF(AND(Entscheidungsmatrix!$E$4&lt;&gt;"",LEFT(Entscheidungsmatrix!$E$4,11)&lt;&gt;"Alternative")," | "&amp;IF(Entscheidungsmatrix!$E14="","","—"),"")&amp;IF(AND(Entscheidungsmatrix!$F$4&lt;&gt;"",LEFT(Entscheidungsmatrix!$F$4,11)&lt;&gt;"Alternative")," | "&amp;IF(Entscheidungsmatrix!$F14="","","—"),"")&amp;IF(AND(Entscheidungsmatrix!$G$4&lt;&gt;"",LEFT(Entscheidungsmatrix!$G$4,11)&lt;&gt;"Alternative")," | "&amp;IF(Entscheidungsmatrix!$G14="","","—"),"")&amp;IF(AND(Entscheidungsmatrix!$H$4&lt;&gt;"",LEFT(Entscheidungsmatrix!$H$4,11)&lt;&gt;"Alternative")," | "&amp;IF(Entscheidungsmatrix!$H14="","","—"),"")&amp;IF(AND(Entscheidungsmatrix!$I$4&lt;&gt;"",LEFT(Entscheidungsmatrix!$I$4,11)&lt;&gt;"Alternative")," | "&amp;IF(Entscheidungsmatrix!$I14="","","—"),"")&amp;IF(AND(Entscheidungsmatrix!$J$4&lt;&gt;"",LEFT(Entscheidungsmatrix!$J$4,11)&lt;&gt;"Alternative")," | "&amp;IF(Entscheidungsmatrix!$J14="","","—"),"")&amp;" |","")</f>
        <v/>
      </c>
    </row>
    <row r="26" customFormat="false" ht="12.8" hidden="false" customHeight="false" outlineLevel="0" collapsed="false">
      <c r="A26" s="47"/>
      <c r="Z26" s="44" t="str">
        <f aca="false">IF(AND(Entscheidungsmatrix!$A15&lt;&gt;"",Entscheidungsmatrix!$B15&gt;0,OR(AND(Entscheidungsmatrix!$C$4&lt;&gt;"",LEFT(Entscheidungsmatrix!$C$4,11)&lt;&gt;"Alternative",Entscheidungsmatrix!$C15=""),AND(Entscheidungsmatrix!$D$4&lt;&gt;"",LEFT(Entscheidungsmatrix!$D$4,11)&lt;&gt;"Alternative",Entscheidungsmatrix!$D15=""),AND(Entscheidungsmatrix!$E$4&lt;&gt;"",LEFT(Entscheidungsmatrix!$E$4,11)&lt;&gt;"Alternative",Entscheidungsmatrix!$E15=""),AND(Entscheidungsmatrix!$F$4&lt;&gt;"",LEFT(Entscheidungsmatrix!$F$4,11)&lt;&gt;"Alternative",Entscheidungsmatrix!$F15=""),AND(Entscheidungsmatrix!$G$4&lt;&gt;"",LEFT(Entscheidungsmatrix!$G$4,11)&lt;&gt;"Alternative",Entscheidungsmatrix!$G15=""),AND(Entscheidungsmatrix!$H$4&lt;&gt;"",LEFT(Entscheidungsmatrix!$H$4,11)&lt;&gt;"Alternative",Entscheidungsmatrix!$H15=""),AND(Entscheidungsmatrix!$I$4&lt;&gt;"",LEFT(Entscheidungsmatrix!$I$4,11)&lt;&gt;"Alternative",Entscheidungsmatrix!$I15=""),AND(Entscheidungsmatrix!$J$4&lt;&gt;"",LEFT(Entscheidungsmatrix!$J$4,11)&lt;&gt;"Alternative",Entscheidungsmatrix!$J15=""))),"| "&amp;Entscheidungsmatrix!$A15&amp;IF(AND(Entscheidungsmatrix!$C$4&lt;&gt;"",LEFT(Entscheidungsmatrix!$C$4,11)&lt;&gt;"Alternative")," | "&amp;IF(Entscheidungsmatrix!$C15="","","—"),"")&amp;IF(AND(Entscheidungsmatrix!$D$4&lt;&gt;"",LEFT(Entscheidungsmatrix!$D$4,11)&lt;&gt;"Alternative")," | "&amp;IF(Entscheidungsmatrix!$D15="","","—"),"")&amp;IF(AND(Entscheidungsmatrix!$E$4&lt;&gt;"",LEFT(Entscheidungsmatrix!$E$4,11)&lt;&gt;"Alternative")," | "&amp;IF(Entscheidungsmatrix!$E15="","","—"),"")&amp;IF(AND(Entscheidungsmatrix!$F$4&lt;&gt;"",LEFT(Entscheidungsmatrix!$F$4,11)&lt;&gt;"Alternative")," | "&amp;IF(Entscheidungsmatrix!$F15="","","—"),"")&amp;IF(AND(Entscheidungsmatrix!$G$4&lt;&gt;"",LEFT(Entscheidungsmatrix!$G$4,11)&lt;&gt;"Alternative")," | "&amp;IF(Entscheidungsmatrix!$G15="","","—"),"")&amp;IF(AND(Entscheidungsmatrix!$H$4&lt;&gt;"",LEFT(Entscheidungsmatrix!$H$4,11)&lt;&gt;"Alternative")," | "&amp;IF(Entscheidungsmatrix!$H15="","","—"),"")&amp;IF(AND(Entscheidungsmatrix!$I$4&lt;&gt;"",LEFT(Entscheidungsmatrix!$I$4,11)&lt;&gt;"Alternative")," | "&amp;IF(Entscheidungsmatrix!$I15="","","—"),"")&amp;IF(AND(Entscheidungsmatrix!$J$4&lt;&gt;"",LEFT(Entscheidungsmatrix!$J$4,11)&lt;&gt;"Alternative")," | "&amp;IF(Entscheidungsmatrix!$J15="","","—"),"")&amp;" |","")</f>
        <v/>
      </c>
    </row>
    <row r="27" customFormat="false" ht="12.8" hidden="false" customHeight="false" outlineLevel="0" collapsed="false">
      <c r="A27" s="47"/>
      <c r="Z27" s="44" t="str">
        <f aca="false">IF(AND(Entscheidungsmatrix!$A16&lt;&gt;"",Entscheidungsmatrix!$B16&gt;0,OR(AND(Entscheidungsmatrix!$C$4&lt;&gt;"",LEFT(Entscheidungsmatrix!$C$4,11)&lt;&gt;"Alternative",Entscheidungsmatrix!$C16=""),AND(Entscheidungsmatrix!$D$4&lt;&gt;"",LEFT(Entscheidungsmatrix!$D$4,11)&lt;&gt;"Alternative",Entscheidungsmatrix!$D16=""),AND(Entscheidungsmatrix!$E$4&lt;&gt;"",LEFT(Entscheidungsmatrix!$E$4,11)&lt;&gt;"Alternative",Entscheidungsmatrix!$E16=""),AND(Entscheidungsmatrix!$F$4&lt;&gt;"",LEFT(Entscheidungsmatrix!$F$4,11)&lt;&gt;"Alternative",Entscheidungsmatrix!$F16=""),AND(Entscheidungsmatrix!$G$4&lt;&gt;"",LEFT(Entscheidungsmatrix!$G$4,11)&lt;&gt;"Alternative",Entscheidungsmatrix!$G16=""),AND(Entscheidungsmatrix!$H$4&lt;&gt;"",LEFT(Entscheidungsmatrix!$H$4,11)&lt;&gt;"Alternative",Entscheidungsmatrix!$H16=""),AND(Entscheidungsmatrix!$I$4&lt;&gt;"",LEFT(Entscheidungsmatrix!$I$4,11)&lt;&gt;"Alternative",Entscheidungsmatrix!$I16=""),AND(Entscheidungsmatrix!$J$4&lt;&gt;"",LEFT(Entscheidungsmatrix!$J$4,11)&lt;&gt;"Alternative",Entscheidungsmatrix!$J16=""))),"| "&amp;Entscheidungsmatrix!$A16&amp;IF(AND(Entscheidungsmatrix!$C$4&lt;&gt;"",LEFT(Entscheidungsmatrix!$C$4,11)&lt;&gt;"Alternative")," | "&amp;IF(Entscheidungsmatrix!$C16="","","—"),"")&amp;IF(AND(Entscheidungsmatrix!$D$4&lt;&gt;"",LEFT(Entscheidungsmatrix!$D$4,11)&lt;&gt;"Alternative")," | "&amp;IF(Entscheidungsmatrix!$D16="","","—"),"")&amp;IF(AND(Entscheidungsmatrix!$E$4&lt;&gt;"",LEFT(Entscheidungsmatrix!$E$4,11)&lt;&gt;"Alternative")," | "&amp;IF(Entscheidungsmatrix!$E16="","","—"),"")&amp;IF(AND(Entscheidungsmatrix!$F$4&lt;&gt;"",LEFT(Entscheidungsmatrix!$F$4,11)&lt;&gt;"Alternative")," | "&amp;IF(Entscheidungsmatrix!$F16="","","—"),"")&amp;IF(AND(Entscheidungsmatrix!$G$4&lt;&gt;"",LEFT(Entscheidungsmatrix!$G$4,11)&lt;&gt;"Alternative")," | "&amp;IF(Entscheidungsmatrix!$G16="","","—"),"")&amp;IF(AND(Entscheidungsmatrix!$H$4&lt;&gt;"",LEFT(Entscheidungsmatrix!$H$4,11)&lt;&gt;"Alternative")," | "&amp;IF(Entscheidungsmatrix!$H16="","","—"),"")&amp;IF(AND(Entscheidungsmatrix!$I$4&lt;&gt;"",LEFT(Entscheidungsmatrix!$I$4,11)&lt;&gt;"Alternative")," | "&amp;IF(Entscheidungsmatrix!$I16="","","—"),"")&amp;IF(AND(Entscheidungsmatrix!$J$4&lt;&gt;"",LEFT(Entscheidungsmatrix!$J$4,11)&lt;&gt;"Alternative")," | "&amp;IF(Entscheidungsmatrix!$J16="","","—"),"")&amp;" |","")</f>
        <v/>
      </c>
    </row>
    <row r="28" customFormat="false" ht="12.8" hidden="false" customHeight="false" outlineLevel="0" collapsed="false">
      <c r="A28" s="47"/>
      <c r="Z28" s="44" t="str">
        <f aca="false">IF(AND(Entscheidungsmatrix!$A17&lt;&gt;"",Entscheidungsmatrix!$B17&gt;0,OR(AND(Entscheidungsmatrix!$C$4&lt;&gt;"",LEFT(Entscheidungsmatrix!$C$4,11)&lt;&gt;"Alternative",Entscheidungsmatrix!$C17=""),AND(Entscheidungsmatrix!$D$4&lt;&gt;"",LEFT(Entscheidungsmatrix!$D$4,11)&lt;&gt;"Alternative",Entscheidungsmatrix!$D17=""),AND(Entscheidungsmatrix!$E$4&lt;&gt;"",LEFT(Entscheidungsmatrix!$E$4,11)&lt;&gt;"Alternative",Entscheidungsmatrix!$E17=""),AND(Entscheidungsmatrix!$F$4&lt;&gt;"",LEFT(Entscheidungsmatrix!$F$4,11)&lt;&gt;"Alternative",Entscheidungsmatrix!$F17=""),AND(Entscheidungsmatrix!$G$4&lt;&gt;"",LEFT(Entscheidungsmatrix!$G$4,11)&lt;&gt;"Alternative",Entscheidungsmatrix!$G17=""),AND(Entscheidungsmatrix!$H$4&lt;&gt;"",LEFT(Entscheidungsmatrix!$H$4,11)&lt;&gt;"Alternative",Entscheidungsmatrix!$H17=""),AND(Entscheidungsmatrix!$I$4&lt;&gt;"",LEFT(Entscheidungsmatrix!$I$4,11)&lt;&gt;"Alternative",Entscheidungsmatrix!$I17=""),AND(Entscheidungsmatrix!$J$4&lt;&gt;"",LEFT(Entscheidungsmatrix!$J$4,11)&lt;&gt;"Alternative",Entscheidungsmatrix!$J17=""))),"| "&amp;Entscheidungsmatrix!$A17&amp;IF(AND(Entscheidungsmatrix!$C$4&lt;&gt;"",LEFT(Entscheidungsmatrix!$C$4,11)&lt;&gt;"Alternative")," | "&amp;IF(Entscheidungsmatrix!$C17="","","—"),"")&amp;IF(AND(Entscheidungsmatrix!$D$4&lt;&gt;"",LEFT(Entscheidungsmatrix!$D$4,11)&lt;&gt;"Alternative")," | "&amp;IF(Entscheidungsmatrix!$D17="","","—"),"")&amp;IF(AND(Entscheidungsmatrix!$E$4&lt;&gt;"",LEFT(Entscheidungsmatrix!$E$4,11)&lt;&gt;"Alternative")," | "&amp;IF(Entscheidungsmatrix!$E17="","","—"),"")&amp;IF(AND(Entscheidungsmatrix!$F$4&lt;&gt;"",LEFT(Entscheidungsmatrix!$F$4,11)&lt;&gt;"Alternative")," | "&amp;IF(Entscheidungsmatrix!$F17="","","—"),"")&amp;IF(AND(Entscheidungsmatrix!$G$4&lt;&gt;"",LEFT(Entscheidungsmatrix!$G$4,11)&lt;&gt;"Alternative")," | "&amp;IF(Entscheidungsmatrix!$G17="","","—"),"")&amp;IF(AND(Entscheidungsmatrix!$H$4&lt;&gt;"",LEFT(Entscheidungsmatrix!$H$4,11)&lt;&gt;"Alternative")," | "&amp;IF(Entscheidungsmatrix!$H17="","","—"),"")&amp;IF(AND(Entscheidungsmatrix!$I$4&lt;&gt;"",LEFT(Entscheidungsmatrix!$I$4,11)&lt;&gt;"Alternative")," | "&amp;IF(Entscheidungsmatrix!$I17="","","—"),"")&amp;IF(AND(Entscheidungsmatrix!$J$4&lt;&gt;"",LEFT(Entscheidungsmatrix!$J$4,11)&lt;&gt;"Alternative")," | "&amp;IF(Entscheidungsmatrix!$J17="","","—"),"")&amp;" |","")</f>
        <v/>
      </c>
    </row>
    <row r="29" customFormat="false" ht="12.8" hidden="false" customHeight="false" outlineLevel="0" collapsed="false">
      <c r="A29" s="47"/>
      <c r="Z29" s="44" t="str">
        <f aca="false">IF(AND(Entscheidungsmatrix!$A18&lt;&gt;"",Entscheidungsmatrix!$B18&gt;0,OR(AND(Entscheidungsmatrix!$C$4&lt;&gt;"",LEFT(Entscheidungsmatrix!$C$4,11)&lt;&gt;"Alternative",Entscheidungsmatrix!$C18=""),AND(Entscheidungsmatrix!$D$4&lt;&gt;"",LEFT(Entscheidungsmatrix!$D$4,11)&lt;&gt;"Alternative",Entscheidungsmatrix!$D18=""),AND(Entscheidungsmatrix!$E$4&lt;&gt;"",LEFT(Entscheidungsmatrix!$E$4,11)&lt;&gt;"Alternative",Entscheidungsmatrix!$E18=""),AND(Entscheidungsmatrix!$F$4&lt;&gt;"",LEFT(Entscheidungsmatrix!$F$4,11)&lt;&gt;"Alternative",Entscheidungsmatrix!$F18=""),AND(Entscheidungsmatrix!$G$4&lt;&gt;"",LEFT(Entscheidungsmatrix!$G$4,11)&lt;&gt;"Alternative",Entscheidungsmatrix!$G18=""),AND(Entscheidungsmatrix!$H$4&lt;&gt;"",LEFT(Entscheidungsmatrix!$H$4,11)&lt;&gt;"Alternative",Entscheidungsmatrix!$H18=""),AND(Entscheidungsmatrix!$I$4&lt;&gt;"",LEFT(Entscheidungsmatrix!$I$4,11)&lt;&gt;"Alternative",Entscheidungsmatrix!$I18=""),AND(Entscheidungsmatrix!$J$4&lt;&gt;"",LEFT(Entscheidungsmatrix!$J$4,11)&lt;&gt;"Alternative",Entscheidungsmatrix!$J18=""))),"| "&amp;Entscheidungsmatrix!$A18&amp;IF(AND(Entscheidungsmatrix!$C$4&lt;&gt;"",LEFT(Entscheidungsmatrix!$C$4,11)&lt;&gt;"Alternative")," | "&amp;IF(Entscheidungsmatrix!$C18="","","—"),"")&amp;IF(AND(Entscheidungsmatrix!$D$4&lt;&gt;"",LEFT(Entscheidungsmatrix!$D$4,11)&lt;&gt;"Alternative")," | "&amp;IF(Entscheidungsmatrix!$D18="","","—"),"")&amp;IF(AND(Entscheidungsmatrix!$E$4&lt;&gt;"",LEFT(Entscheidungsmatrix!$E$4,11)&lt;&gt;"Alternative")," | "&amp;IF(Entscheidungsmatrix!$E18="","","—"),"")&amp;IF(AND(Entscheidungsmatrix!$F$4&lt;&gt;"",LEFT(Entscheidungsmatrix!$F$4,11)&lt;&gt;"Alternative")," | "&amp;IF(Entscheidungsmatrix!$F18="","","—"),"")&amp;IF(AND(Entscheidungsmatrix!$G$4&lt;&gt;"",LEFT(Entscheidungsmatrix!$G$4,11)&lt;&gt;"Alternative")," | "&amp;IF(Entscheidungsmatrix!$G18="","","—"),"")&amp;IF(AND(Entscheidungsmatrix!$H$4&lt;&gt;"",LEFT(Entscheidungsmatrix!$H$4,11)&lt;&gt;"Alternative")," | "&amp;IF(Entscheidungsmatrix!$H18="","","—"),"")&amp;IF(AND(Entscheidungsmatrix!$I$4&lt;&gt;"",LEFT(Entscheidungsmatrix!$I$4,11)&lt;&gt;"Alternative")," | "&amp;IF(Entscheidungsmatrix!$I18="","","—"),"")&amp;IF(AND(Entscheidungsmatrix!$J$4&lt;&gt;"",LEFT(Entscheidungsmatrix!$J$4,11)&lt;&gt;"Alternative")," | "&amp;IF(Entscheidungsmatrix!$J18="","","—"),"")&amp;" |","")</f>
        <v/>
      </c>
    </row>
    <row r="30" customFormat="false" ht="12.8" hidden="false" customHeight="false" outlineLevel="0" collapsed="false">
      <c r="Z30" s="44" t="str">
        <f aca="false">IF(AND(Entscheidungsmatrix!$A19&lt;&gt;"",Entscheidungsmatrix!$B19&gt;0,OR(AND(Entscheidungsmatrix!$C$4&lt;&gt;"",LEFT(Entscheidungsmatrix!$C$4,11)&lt;&gt;"Alternative",Entscheidungsmatrix!$C19=""),AND(Entscheidungsmatrix!$D$4&lt;&gt;"",LEFT(Entscheidungsmatrix!$D$4,11)&lt;&gt;"Alternative",Entscheidungsmatrix!$D19=""),AND(Entscheidungsmatrix!$E$4&lt;&gt;"",LEFT(Entscheidungsmatrix!$E$4,11)&lt;&gt;"Alternative",Entscheidungsmatrix!$E19=""),AND(Entscheidungsmatrix!$F$4&lt;&gt;"",LEFT(Entscheidungsmatrix!$F$4,11)&lt;&gt;"Alternative",Entscheidungsmatrix!$F19=""),AND(Entscheidungsmatrix!$G$4&lt;&gt;"",LEFT(Entscheidungsmatrix!$G$4,11)&lt;&gt;"Alternative",Entscheidungsmatrix!$G19=""),AND(Entscheidungsmatrix!$H$4&lt;&gt;"",LEFT(Entscheidungsmatrix!$H$4,11)&lt;&gt;"Alternative",Entscheidungsmatrix!$H19=""),AND(Entscheidungsmatrix!$I$4&lt;&gt;"",LEFT(Entscheidungsmatrix!$I$4,11)&lt;&gt;"Alternative",Entscheidungsmatrix!$I19=""),AND(Entscheidungsmatrix!$J$4&lt;&gt;"",LEFT(Entscheidungsmatrix!$J$4,11)&lt;&gt;"Alternative",Entscheidungsmatrix!$J19=""))),"| "&amp;Entscheidungsmatrix!$A19&amp;IF(AND(Entscheidungsmatrix!$C$4&lt;&gt;"",LEFT(Entscheidungsmatrix!$C$4,11)&lt;&gt;"Alternative")," | "&amp;IF(Entscheidungsmatrix!$C19="","","—"),"")&amp;IF(AND(Entscheidungsmatrix!$D$4&lt;&gt;"",LEFT(Entscheidungsmatrix!$D$4,11)&lt;&gt;"Alternative")," | "&amp;IF(Entscheidungsmatrix!$D19="","","—"),"")&amp;IF(AND(Entscheidungsmatrix!$E$4&lt;&gt;"",LEFT(Entscheidungsmatrix!$E$4,11)&lt;&gt;"Alternative")," | "&amp;IF(Entscheidungsmatrix!$E19="","","—"),"")&amp;IF(AND(Entscheidungsmatrix!$F$4&lt;&gt;"",LEFT(Entscheidungsmatrix!$F$4,11)&lt;&gt;"Alternative")," | "&amp;IF(Entscheidungsmatrix!$F19="","","—"),"")&amp;IF(AND(Entscheidungsmatrix!$G$4&lt;&gt;"",LEFT(Entscheidungsmatrix!$G$4,11)&lt;&gt;"Alternative")," | "&amp;IF(Entscheidungsmatrix!$G19="","","—"),"")&amp;IF(AND(Entscheidungsmatrix!$H$4&lt;&gt;"",LEFT(Entscheidungsmatrix!$H$4,11)&lt;&gt;"Alternative")," | "&amp;IF(Entscheidungsmatrix!$H19="","","—"),"")&amp;IF(AND(Entscheidungsmatrix!$I$4&lt;&gt;"",LEFT(Entscheidungsmatrix!$I$4,11)&lt;&gt;"Alternative")," | "&amp;IF(Entscheidungsmatrix!$I19="","","—"),"")&amp;IF(AND(Entscheidungsmatrix!$J$4&lt;&gt;"",LEFT(Entscheidungsmatrix!$J$4,11)&lt;&gt;"Alternative")," | "&amp;IF(Entscheidungsmatrix!$J19="","","—"),"")&amp;" |","")</f>
        <v/>
      </c>
    </row>
    <row r="31" customFormat="false" ht="12.8" hidden="false" customHeight="false" outlineLevel="0" collapsed="false">
      <c r="Z31" s="44" t="str">
        <f aca="false">IF(AND(Entscheidungsmatrix!$A20&lt;&gt;"",Entscheidungsmatrix!$B20&gt;0,OR(AND(Entscheidungsmatrix!$C$4&lt;&gt;"",LEFT(Entscheidungsmatrix!$C$4,11)&lt;&gt;"Alternative",Entscheidungsmatrix!$C20=""),AND(Entscheidungsmatrix!$D$4&lt;&gt;"",LEFT(Entscheidungsmatrix!$D$4,11)&lt;&gt;"Alternative",Entscheidungsmatrix!$D20=""),AND(Entscheidungsmatrix!$E$4&lt;&gt;"",LEFT(Entscheidungsmatrix!$E$4,11)&lt;&gt;"Alternative",Entscheidungsmatrix!$E20=""),AND(Entscheidungsmatrix!$F$4&lt;&gt;"",LEFT(Entscheidungsmatrix!$F$4,11)&lt;&gt;"Alternative",Entscheidungsmatrix!$F20=""),AND(Entscheidungsmatrix!$G$4&lt;&gt;"",LEFT(Entscheidungsmatrix!$G$4,11)&lt;&gt;"Alternative",Entscheidungsmatrix!$G20=""),AND(Entscheidungsmatrix!$H$4&lt;&gt;"",LEFT(Entscheidungsmatrix!$H$4,11)&lt;&gt;"Alternative",Entscheidungsmatrix!$H20=""),AND(Entscheidungsmatrix!$I$4&lt;&gt;"",LEFT(Entscheidungsmatrix!$I$4,11)&lt;&gt;"Alternative",Entscheidungsmatrix!$I20=""),AND(Entscheidungsmatrix!$J$4&lt;&gt;"",LEFT(Entscheidungsmatrix!$J$4,11)&lt;&gt;"Alternative",Entscheidungsmatrix!$J20=""))),"| "&amp;Entscheidungsmatrix!$A20&amp;IF(AND(Entscheidungsmatrix!$C$4&lt;&gt;"",LEFT(Entscheidungsmatrix!$C$4,11)&lt;&gt;"Alternative")," | "&amp;IF(Entscheidungsmatrix!$C20="","","—"),"")&amp;IF(AND(Entscheidungsmatrix!$D$4&lt;&gt;"",LEFT(Entscheidungsmatrix!$D$4,11)&lt;&gt;"Alternative")," | "&amp;IF(Entscheidungsmatrix!$D20="","","—"),"")&amp;IF(AND(Entscheidungsmatrix!$E$4&lt;&gt;"",LEFT(Entscheidungsmatrix!$E$4,11)&lt;&gt;"Alternative")," | "&amp;IF(Entscheidungsmatrix!$E20="","","—"),"")&amp;IF(AND(Entscheidungsmatrix!$F$4&lt;&gt;"",LEFT(Entscheidungsmatrix!$F$4,11)&lt;&gt;"Alternative")," | "&amp;IF(Entscheidungsmatrix!$F20="","","—"),"")&amp;IF(AND(Entscheidungsmatrix!$G$4&lt;&gt;"",LEFT(Entscheidungsmatrix!$G$4,11)&lt;&gt;"Alternative")," | "&amp;IF(Entscheidungsmatrix!$G20="","","—"),"")&amp;IF(AND(Entscheidungsmatrix!$H$4&lt;&gt;"",LEFT(Entscheidungsmatrix!$H$4,11)&lt;&gt;"Alternative")," | "&amp;IF(Entscheidungsmatrix!$H20="","","—"),"")&amp;IF(AND(Entscheidungsmatrix!$I$4&lt;&gt;"",LEFT(Entscheidungsmatrix!$I$4,11)&lt;&gt;"Alternative")," | "&amp;IF(Entscheidungsmatrix!$I20="","","—"),"")&amp;IF(AND(Entscheidungsmatrix!$J$4&lt;&gt;"",LEFT(Entscheidungsmatrix!$J$4,11)&lt;&gt;"Alternative")," | "&amp;IF(Entscheidungsmatrix!$J20="","","—"),"")&amp;" |","")</f>
        <v/>
      </c>
    </row>
    <row r="32" customFormat="false" ht="12.8" hidden="false" customHeight="false" outlineLevel="0" collapsed="false">
      <c r="Z32" s="44" t="str">
        <f aca="false">IF(AND(Entscheidungsmatrix!$A21&lt;&gt;"",Entscheidungsmatrix!$B21&gt;0,OR(AND(Entscheidungsmatrix!$C$4&lt;&gt;"",LEFT(Entscheidungsmatrix!$C$4,11)&lt;&gt;"Alternative",Entscheidungsmatrix!$C21=""),AND(Entscheidungsmatrix!$D$4&lt;&gt;"",LEFT(Entscheidungsmatrix!$D$4,11)&lt;&gt;"Alternative",Entscheidungsmatrix!$D21=""),AND(Entscheidungsmatrix!$E$4&lt;&gt;"",LEFT(Entscheidungsmatrix!$E$4,11)&lt;&gt;"Alternative",Entscheidungsmatrix!$E21=""),AND(Entscheidungsmatrix!$F$4&lt;&gt;"",LEFT(Entscheidungsmatrix!$F$4,11)&lt;&gt;"Alternative",Entscheidungsmatrix!$F21=""),AND(Entscheidungsmatrix!$G$4&lt;&gt;"",LEFT(Entscheidungsmatrix!$G$4,11)&lt;&gt;"Alternative",Entscheidungsmatrix!$G21=""),AND(Entscheidungsmatrix!$H$4&lt;&gt;"",LEFT(Entscheidungsmatrix!$H$4,11)&lt;&gt;"Alternative",Entscheidungsmatrix!$H21=""),AND(Entscheidungsmatrix!$I$4&lt;&gt;"",LEFT(Entscheidungsmatrix!$I$4,11)&lt;&gt;"Alternative",Entscheidungsmatrix!$I21=""),AND(Entscheidungsmatrix!$J$4&lt;&gt;"",LEFT(Entscheidungsmatrix!$J$4,11)&lt;&gt;"Alternative",Entscheidungsmatrix!$J21=""))),"| "&amp;Entscheidungsmatrix!$A21&amp;IF(AND(Entscheidungsmatrix!$C$4&lt;&gt;"",LEFT(Entscheidungsmatrix!$C$4,11)&lt;&gt;"Alternative")," | "&amp;IF(Entscheidungsmatrix!$C21="","","—"),"")&amp;IF(AND(Entscheidungsmatrix!$D$4&lt;&gt;"",LEFT(Entscheidungsmatrix!$D$4,11)&lt;&gt;"Alternative")," | "&amp;IF(Entscheidungsmatrix!$D21="","","—"),"")&amp;IF(AND(Entscheidungsmatrix!$E$4&lt;&gt;"",LEFT(Entscheidungsmatrix!$E$4,11)&lt;&gt;"Alternative")," | "&amp;IF(Entscheidungsmatrix!$E21="","","—"),"")&amp;IF(AND(Entscheidungsmatrix!$F$4&lt;&gt;"",LEFT(Entscheidungsmatrix!$F$4,11)&lt;&gt;"Alternative")," | "&amp;IF(Entscheidungsmatrix!$F21="","","—"),"")&amp;IF(AND(Entscheidungsmatrix!$G$4&lt;&gt;"",LEFT(Entscheidungsmatrix!$G$4,11)&lt;&gt;"Alternative")," | "&amp;IF(Entscheidungsmatrix!$G21="","","—"),"")&amp;IF(AND(Entscheidungsmatrix!$H$4&lt;&gt;"",LEFT(Entscheidungsmatrix!$H$4,11)&lt;&gt;"Alternative")," | "&amp;IF(Entscheidungsmatrix!$H21="","","—"),"")&amp;IF(AND(Entscheidungsmatrix!$I$4&lt;&gt;"",LEFT(Entscheidungsmatrix!$I$4,11)&lt;&gt;"Alternative")," | "&amp;IF(Entscheidungsmatrix!$I21="","","—"),"")&amp;IF(AND(Entscheidungsmatrix!$J$4&lt;&gt;"",LEFT(Entscheidungsmatrix!$J$4,11)&lt;&gt;"Alternative")," | "&amp;IF(Entscheidungsmatrix!$J21="","","—"),"")&amp;" |","")</f>
        <v/>
      </c>
    </row>
    <row r="33" customFormat="false" ht="12.8" hidden="false" customHeight="false" outlineLevel="0" collapsed="false">
      <c r="Z33" s="44" t="str">
        <f aca="false">IF(AND(Entscheidungsmatrix!$A22&lt;&gt;"",Entscheidungsmatrix!$B22&gt;0,OR(AND(Entscheidungsmatrix!$C$4&lt;&gt;"",LEFT(Entscheidungsmatrix!$C$4,11)&lt;&gt;"Alternative",Entscheidungsmatrix!$C22=""),AND(Entscheidungsmatrix!$D$4&lt;&gt;"",LEFT(Entscheidungsmatrix!$D$4,11)&lt;&gt;"Alternative",Entscheidungsmatrix!$D22=""),AND(Entscheidungsmatrix!$E$4&lt;&gt;"",LEFT(Entscheidungsmatrix!$E$4,11)&lt;&gt;"Alternative",Entscheidungsmatrix!$E22=""),AND(Entscheidungsmatrix!$F$4&lt;&gt;"",LEFT(Entscheidungsmatrix!$F$4,11)&lt;&gt;"Alternative",Entscheidungsmatrix!$F22=""),AND(Entscheidungsmatrix!$G$4&lt;&gt;"",LEFT(Entscheidungsmatrix!$G$4,11)&lt;&gt;"Alternative",Entscheidungsmatrix!$G22=""),AND(Entscheidungsmatrix!$H$4&lt;&gt;"",LEFT(Entscheidungsmatrix!$H$4,11)&lt;&gt;"Alternative",Entscheidungsmatrix!$H22=""),AND(Entscheidungsmatrix!$I$4&lt;&gt;"",LEFT(Entscheidungsmatrix!$I$4,11)&lt;&gt;"Alternative",Entscheidungsmatrix!$I22=""),AND(Entscheidungsmatrix!$J$4&lt;&gt;"",LEFT(Entscheidungsmatrix!$J$4,11)&lt;&gt;"Alternative",Entscheidungsmatrix!$J22=""))),"| "&amp;Entscheidungsmatrix!$A22&amp;IF(AND(Entscheidungsmatrix!$C$4&lt;&gt;"",LEFT(Entscheidungsmatrix!$C$4,11)&lt;&gt;"Alternative")," | "&amp;IF(Entscheidungsmatrix!$C22="","","—"),"")&amp;IF(AND(Entscheidungsmatrix!$D$4&lt;&gt;"",LEFT(Entscheidungsmatrix!$D$4,11)&lt;&gt;"Alternative")," | "&amp;IF(Entscheidungsmatrix!$D22="","","—"),"")&amp;IF(AND(Entscheidungsmatrix!$E$4&lt;&gt;"",LEFT(Entscheidungsmatrix!$E$4,11)&lt;&gt;"Alternative")," | "&amp;IF(Entscheidungsmatrix!$E22="","","—"),"")&amp;IF(AND(Entscheidungsmatrix!$F$4&lt;&gt;"",LEFT(Entscheidungsmatrix!$F$4,11)&lt;&gt;"Alternative")," | "&amp;IF(Entscheidungsmatrix!$F22="","","—"),"")&amp;IF(AND(Entscheidungsmatrix!$G$4&lt;&gt;"",LEFT(Entscheidungsmatrix!$G$4,11)&lt;&gt;"Alternative")," | "&amp;IF(Entscheidungsmatrix!$G22="","","—"),"")&amp;IF(AND(Entscheidungsmatrix!$H$4&lt;&gt;"",LEFT(Entscheidungsmatrix!$H$4,11)&lt;&gt;"Alternative")," | "&amp;IF(Entscheidungsmatrix!$H22="","","—"),"")&amp;IF(AND(Entscheidungsmatrix!$I$4&lt;&gt;"",LEFT(Entscheidungsmatrix!$I$4,11)&lt;&gt;"Alternative")," | "&amp;IF(Entscheidungsmatrix!$I22="","","—"),"")&amp;IF(AND(Entscheidungsmatrix!$J$4&lt;&gt;"",LEFT(Entscheidungsmatrix!$J$4,11)&lt;&gt;"Alternative")," | "&amp;IF(Entscheidungsmatrix!$J22="","","—"),"")&amp;" |","")</f>
        <v/>
      </c>
    </row>
    <row r="34" customFormat="false" ht="12.8" hidden="false" customHeight="false" outlineLevel="0" collapsed="false">
      <c r="Z34" s="44" t="str">
        <f aca="false">IF(AND(Entscheidungsmatrix!$A23&lt;&gt;"",Entscheidungsmatrix!$B23&gt;0,OR(AND(Entscheidungsmatrix!$C$4&lt;&gt;"",LEFT(Entscheidungsmatrix!$C$4,11)&lt;&gt;"Alternative",Entscheidungsmatrix!$C23=""),AND(Entscheidungsmatrix!$D$4&lt;&gt;"",LEFT(Entscheidungsmatrix!$D$4,11)&lt;&gt;"Alternative",Entscheidungsmatrix!$D23=""),AND(Entscheidungsmatrix!$E$4&lt;&gt;"",LEFT(Entscheidungsmatrix!$E$4,11)&lt;&gt;"Alternative",Entscheidungsmatrix!$E23=""),AND(Entscheidungsmatrix!$F$4&lt;&gt;"",LEFT(Entscheidungsmatrix!$F$4,11)&lt;&gt;"Alternative",Entscheidungsmatrix!$F23=""),AND(Entscheidungsmatrix!$G$4&lt;&gt;"",LEFT(Entscheidungsmatrix!$G$4,11)&lt;&gt;"Alternative",Entscheidungsmatrix!$G23=""),AND(Entscheidungsmatrix!$H$4&lt;&gt;"",LEFT(Entscheidungsmatrix!$H$4,11)&lt;&gt;"Alternative",Entscheidungsmatrix!$H23=""),AND(Entscheidungsmatrix!$I$4&lt;&gt;"",LEFT(Entscheidungsmatrix!$I$4,11)&lt;&gt;"Alternative",Entscheidungsmatrix!$I23=""),AND(Entscheidungsmatrix!$J$4&lt;&gt;"",LEFT(Entscheidungsmatrix!$J$4,11)&lt;&gt;"Alternative",Entscheidungsmatrix!$J23=""))),"| "&amp;Entscheidungsmatrix!$A23&amp;IF(AND(Entscheidungsmatrix!$C$4&lt;&gt;"",LEFT(Entscheidungsmatrix!$C$4,11)&lt;&gt;"Alternative")," | "&amp;IF(Entscheidungsmatrix!$C23="","","—"),"")&amp;IF(AND(Entscheidungsmatrix!$D$4&lt;&gt;"",LEFT(Entscheidungsmatrix!$D$4,11)&lt;&gt;"Alternative")," | "&amp;IF(Entscheidungsmatrix!$D23="","","—"),"")&amp;IF(AND(Entscheidungsmatrix!$E$4&lt;&gt;"",LEFT(Entscheidungsmatrix!$E$4,11)&lt;&gt;"Alternative")," | "&amp;IF(Entscheidungsmatrix!$E23="","","—"),"")&amp;IF(AND(Entscheidungsmatrix!$F$4&lt;&gt;"",LEFT(Entscheidungsmatrix!$F$4,11)&lt;&gt;"Alternative")," | "&amp;IF(Entscheidungsmatrix!$F23="","","—"),"")&amp;IF(AND(Entscheidungsmatrix!$G$4&lt;&gt;"",LEFT(Entscheidungsmatrix!$G$4,11)&lt;&gt;"Alternative")," | "&amp;IF(Entscheidungsmatrix!$G23="","","—"),"")&amp;IF(AND(Entscheidungsmatrix!$H$4&lt;&gt;"",LEFT(Entscheidungsmatrix!$H$4,11)&lt;&gt;"Alternative")," | "&amp;IF(Entscheidungsmatrix!$H23="","","—"),"")&amp;IF(AND(Entscheidungsmatrix!$I$4&lt;&gt;"",LEFT(Entscheidungsmatrix!$I$4,11)&lt;&gt;"Alternative")," | "&amp;IF(Entscheidungsmatrix!$I23="","","—"),"")&amp;IF(AND(Entscheidungsmatrix!$J$4&lt;&gt;"",LEFT(Entscheidungsmatrix!$J$4,11)&lt;&gt;"Alternative")," | "&amp;IF(Entscheidungsmatrix!$J23="","","—"),"")&amp;" |","")</f>
        <v/>
      </c>
    </row>
    <row r="35" customFormat="false" ht="12.8" hidden="false" customHeight="false" outlineLevel="0" collapsed="false">
      <c r="Z35" s="44" t="str">
        <f aca="false">IF(AND(Entscheidungsmatrix!$A24&lt;&gt;"",Entscheidungsmatrix!$B24&gt;0,OR(AND(Entscheidungsmatrix!$C$4&lt;&gt;"",LEFT(Entscheidungsmatrix!$C$4,11)&lt;&gt;"Alternative",Entscheidungsmatrix!$C24=""),AND(Entscheidungsmatrix!$D$4&lt;&gt;"",LEFT(Entscheidungsmatrix!$D$4,11)&lt;&gt;"Alternative",Entscheidungsmatrix!$D24=""),AND(Entscheidungsmatrix!$E$4&lt;&gt;"",LEFT(Entscheidungsmatrix!$E$4,11)&lt;&gt;"Alternative",Entscheidungsmatrix!$E24=""),AND(Entscheidungsmatrix!$F$4&lt;&gt;"",LEFT(Entscheidungsmatrix!$F$4,11)&lt;&gt;"Alternative",Entscheidungsmatrix!$F24=""),AND(Entscheidungsmatrix!$G$4&lt;&gt;"",LEFT(Entscheidungsmatrix!$G$4,11)&lt;&gt;"Alternative",Entscheidungsmatrix!$G24=""),AND(Entscheidungsmatrix!$H$4&lt;&gt;"",LEFT(Entscheidungsmatrix!$H$4,11)&lt;&gt;"Alternative",Entscheidungsmatrix!$H24=""),AND(Entscheidungsmatrix!$I$4&lt;&gt;"",LEFT(Entscheidungsmatrix!$I$4,11)&lt;&gt;"Alternative",Entscheidungsmatrix!$I24=""),AND(Entscheidungsmatrix!$J$4&lt;&gt;"",LEFT(Entscheidungsmatrix!$J$4,11)&lt;&gt;"Alternative",Entscheidungsmatrix!$J24=""))),"| "&amp;Entscheidungsmatrix!$A24&amp;IF(AND(Entscheidungsmatrix!$C$4&lt;&gt;"",LEFT(Entscheidungsmatrix!$C$4,11)&lt;&gt;"Alternative")," | "&amp;IF(Entscheidungsmatrix!$C24="","","—"),"")&amp;IF(AND(Entscheidungsmatrix!$D$4&lt;&gt;"",LEFT(Entscheidungsmatrix!$D$4,11)&lt;&gt;"Alternative")," | "&amp;IF(Entscheidungsmatrix!$D24="","","—"),"")&amp;IF(AND(Entscheidungsmatrix!$E$4&lt;&gt;"",LEFT(Entscheidungsmatrix!$E$4,11)&lt;&gt;"Alternative")," | "&amp;IF(Entscheidungsmatrix!$E24="","","—"),"")&amp;IF(AND(Entscheidungsmatrix!$F$4&lt;&gt;"",LEFT(Entscheidungsmatrix!$F$4,11)&lt;&gt;"Alternative")," | "&amp;IF(Entscheidungsmatrix!$F24="","","—"),"")&amp;IF(AND(Entscheidungsmatrix!$G$4&lt;&gt;"",LEFT(Entscheidungsmatrix!$G$4,11)&lt;&gt;"Alternative")," | "&amp;IF(Entscheidungsmatrix!$G24="","","—"),"")&amp;IF(AND(Entscheidungsmatrix!$H$4&lt;&gt;"",LEFT(Entscheidungsmatrix!$H$4,11)&lt;&gt;"Alternative")," | "&amp;IF(Entscheidungsmatrix!$H24="","","—"),"")&amp;IF(AND(Entscheidungsmatrix!$I$4&lt;&gt;"",LEFT(Entscheidungsmatrix!$I$4,11)&lt;&gt;"Alternative")," | "&amp;IF(Entscheidungsmatrix!$I24="","","—"),"")&amp;IF(AND(Entscheidungsmatrix!$J$4&lt;&gt;"",LEFT(Entscheidungsmatrix!$J$4,11)&lt;&gt;"Alternative")," | "&amp;IF(Entscheidungsmatrix!$J24="","","—"),"")&amp;" |","")</f>
        <v/>
      </c>
    </row>
    <row r="36" customFormat="false" ht="12.8" hidden="false" customHeight="false" outlineLevel="0" collapsed="false">
      <c r="Z36" s="44" t="str">
        <f aca="false">IF(AND(Entscheidungsmatrix!$A25&lt;&gt;"",Entscheidungsmatrix!$B25&gt;0,OR(AND(Entscheidungsmatrix!$C$4&lt;&gt;"",LEFT(Entscheidungsmatrix!$C$4,11)&lt;&gt;"Alternative",Entscheidungsmatrix!$C25=""),AND(Entscheidungsmatrix!$D$4&lt;&gt;"",LEFT(Entscheidungsmatrix!$D$4,11)&lt;&gt;"Alternative",Entscheidungsmatrix!$D25=""),AND(Entscheidungsmatrix!$E$4&lt;&gt;"",LEFT(Entscheidungsmatrix!$E$4,11)&lt;&gt;"Alternative",Entscheidungsmatrix!$E25=""),AND(Entscheidungsmatrix!$F$4&lt;&gt;"",LEFT(Entscheidungsmatrix!$F$4,11)&lt;&gt;"Alternative",Entscheidungsmatrix!$F25=""),AND(Entscheidungsmatrix!$G$4&lt;&gt;"",LEFT(Entscheidungsmatrix!$G$4,11)&lt;&gt;"Alternative",Entscheidungsmatrix!$G25=""),AND(Entscheidungsmatrix!$H$4&lt;&gt;"",LEFT(Entscheidungsmatrix!$H$4,11)&lt;&gt;"Alternative",Entscheidungsmatrix!$H25=""),AND(Entscheidungsmatrix!$I$4&lt;&gt;"",LEFT(Entscheidungsmatrix!$I$4,11)&lt;&gt;"Alternative",Entscheidungsmatrix!$I25=""),AND(Entscheidungsmatrix!$J$4&lt;&gt;"",LEFT(Entscheidungsmatrix!$J$4,11)&lt;&gt;"Alternative",Entscheidungsmatrix!$J25=""))),"| "&amp;Entscheidungsmatrix!$A25&amp;IF(AND(Entscheidungsmatrix!$C$4&lt;&gt;"",LEFT(Entscheidungsmatrix!$C$4,11)&lt;&gt;"Alternative")," | "&amp;IF(Entscheidungsmatrix!$C25="","","—"),"")&amp;IF(AND(Entscheidungsmatrix!$D$4&lt;&gt;"",LEFT(Entscheidungsmatrix!$D$4,11)&lt;&gt;"Alternative")," | "&amp;IF(Entscheidungsmatrix!$D25="","","—"),"")&amp;IF(AND(Entscheidungsmatrix!$E$4&lt;&gt;"",LEFT(Entscheidungsmatrix!$E$4,11)&lt;&gt;"Alternative")," | "&amp;IF(Entscheidungsmatrix!$E25="","","—"),"")&amp;IF(AND(Entscheidungsmatrix!$F$4&lt;&gt;"",LEFT(Entscheidungsmatrix!$F$4,11)&lt;&gt;"Alternative")," | "&amp;IF(Entscheidungsmatrix!$F25="","","—"),"")&amp;IF(AND(Entscheidungsmatrix!$G$4&lt;&gt;"",LEFT(Entscheidungsmatrix!$G$4,11)&lt;&gt;"Alternative")," | "&amp;IF(Entscheidungsmatrix!$G25="","","—"),"")&amp;IF(AND(Entscheidungsmatrix!$H$4&lt;&gt;"",LEFT(Entscheidungsmatrix!$H$4,11)&lt;&gt;"Alternative")," | "&amp;IF(Entscheidungsmatrix!$H25="","","—"),"")&amp;IF(AND(Entscheidungsmatrix!$I$4&lt;&gt;"",LEFT(Entscheidungsmatrix!$I$4,11)&lt;&gt;"Alternative")," | "&amp;IF(Entscheidungsmatrix!$I25="","","—"),"")&amp;IF(AND(Entscheidungsmatrix!$J$4&lt;&gt;"",LEFT(Entscheidungsmatrix!$J$4,11)&lt;&gt;"Alternative")," | "&amp;IF(Entscheidungsmatrix!$J25="","","—"),"")&amp;" |","")</f>
        <v/>
      </c>
    </row>
    <row r="37" customFormat="false" ht="12.8" hidden="false" customHeight="false" outlineLevel="0" collapsed="false">
      <c r="Z37" s="44" t="str">
        <f aca="false">IF(AND(Entscheidungsmatrix!$A26&lt;&gt;"",Entscheidungsmatrix!$B26&gt;0,OR(AND(Entscheidungsmatrix!$C$4&lt;&gt;"",LEFT(Entscheidungsmatrix!$C$4,11)&lt;&gt;"Alternative",Entscheidungsmatrix!$C26=""),AND(Entscheidungsmatrix!$D$4&lt;&gt;"",LEFT(Entscheidungsmatrix!$D$4,11)&lt;&gt;"Alternative",Entscheidungsmatrix!$D26=""),AND(Entscheidungsmatrix!$E$4&lt;&gt;"",LEFT(Entscheidungsmatrix!$E$4,11)&lt;&gt;"Alternative",Entscheidungsmatrix!$E26=""),AND(Entscheidungsmatrix!$F$4&lt;&gt;"",LEFT(Entscheidungsmatrix!$F$4,11)&lt;&gt;"Alternative",Entscheidungsmatrix!$F26=""),AND(Entscheidungsmatrix!$G$4&lt;&gt;"",LEFT(Entscheidungsmatrix!$G$4,11)&lt;&gt;"Alternative",Entscheidungsmatrix!$G26=""),AND(Entscheidungsmatrix!$H$4&lt;&gt;"",LEFT(Entscheidungsmatrix!$H$4,11)&lt;&gt;"Alternative",Entscheidungsmatrix!$H26=""),AND(Entscheidungsmatrix!$I$4&lt;&gt;"",LEFT(Entscheidungsmatrix!$I$4,11)&lt;&gt;"Alternative",Entscheidungsmatrix!$I26=""),AND(Entscheidungsmatrix!$J$4&lt;&gt;"",LEFT(Entscheidungsmatrix!$J$4,11)&lt;&gt;"Alternative",Entscheidungsmatrix!$J26=""))),"| "&amp;Entscheidungsmatrix!$A26&amp;IF(AND(Entscheidungsmatrix!$C$4&lt;&gt;"",LEFT(Entscheidungsmatrix!$C$4,11)&lt;&gt;"Alternative")," | "&amp;IF(Entscheidungsmatrix!$C26="","","—"),"")&amp;IF(AND(Entscheidungsmatrix!$D$4&lt;&gt;"",LEFT(Entscheidungsmatrix!$D$4,11)&lt;&gt;"Alternative")," | "&amp;IF(Entscheidungsmatrix!$D26="","","—"),"")&amp;IF(AND(Entscheidungsmatrix!$E$4&lt;&gt;"",LEFT(Entscheidungsmatrix!$E$4,11)&lt;&gt;"Alternative")," | "&amp;IF(Entscheidungsmatrix!$E26="","","—"),"")&amp;IF(AND(Entscheidungsmatrix!$F$4&lt;&gt;"",LEFT(Entscheidungsmatrix!$F$4,11)&lt;&gt;"Alternative")," | "&amp;IF(Entscheidungsmatrix!$F26="","","—"),"")&amp;IF(AND(Entscheidungsmatrix!$G$4&lt;&gt;"",LEFT(Entscheidungsmatrix!$G$4,11)&lt;&gt;"Alternative")," | "&amp;IF(Entscheidungsmatrix!$G26="","","—"),"")&amp;IF(AND(Entscheidungsmatrix!$H$4&lt;&gt;"",LEFT(Entscheidungsmatrix!$H$4,11)&lt;&gt;"Alternative")," | "&amp;IF(Entscheidungsmatrix!$H26="","","—"),"")&amp;IF(AND(Entscheidungsmatrix!$I$4&lt;&gt;"",LEFT(Entscheidungsmatrix!$I$4,11)&lt;&gt;"Alternative")," | "&amp;IF(Entscheidungsmatrix!$I26="","","—"),"")&amp;IF(AND(Entscheidungsmatrix!$J$4&lt;&gt;"",LEFT(Entscheidungsmatrix!$J$4,11)&lt;&gt;"Alternative")," | "&amp;IF(Entscheidungsmatrix!$J26="","","—"),"")&amp;" |","")</f>
        <v/>
      </c>
    </row>
    <row r="38" customFormat="false" ht="12.8" hidden="false" customHeight="false" outlineLevel="0" collapsed="false">
      <c r="Z38" s="44" t="str">
        <f aca="false">IF(AND(Entscheidungsmatrix!$A27&lt;&gt;"",Entscheidungsmatrix!$B27&gt;0,OR(AND(Entscheidungsmatrix!$C$4&lt;&gt;"",LEFT(Entscheidungsmatrix!$C$4,11)&lt;&gt;"Alternative",Entscheidungsmatrix!$C27=""),AND(Entscheidungsmatrix!$D$4&lt;&gt;"",LEFT(Entscheidungsmatrix!$D$4,11)&lt;&gt;"Alternative",Entscheidungsmatrix!$D27=""),AND(Entscheidungsmatrix!$E$4&lt;&gt;"",LEFT(Entscheidungsmatrix!$E$4,11)&lt;&gt;"Alternative",Entscheidungsmatrix!$E27=""),AND(Entscheidungsmatrix!$F$4&lt;&gt;"",LEFT(Entscheidungsmatrix!$F$4,11)&lt;&gt;"Alternative",Entscheidungsmatrix!$F27=""),AND(Entscheidungsmatrix!$G$4&lt;&gt;"",LEFT(Entscheidungsmatrix!$G$4,11)&lt;&gt;"Alternative",Entscheidungsmatrix!$G27=""),AND(Entscheidungsmatrix!$H$4&lt;&gt;"",LEFT(Entscheidungsmatrix!$H$4,11)&lt;&gt;"Alternative",Entscheidungsmatrix!$H27=""),AND(Entscheidungsmatrix!$I$4&lt;&gt;"",LEFT(Entscheidungsmatrix!$I$4,11)&lt;&gt;"Alternative",Entscheidungsmatrix!$I27=""),AND(Entscheidungsmatrix!$J$4&lt;&gt;"",LEFT(Entscheidungsmatrix!$J$4,11)&lt;&gt;"Alternative",Entscheidungsmatrix!$J27=""))),"| "&amp;Entscheidungsmatrix!$A27&amp;IF(AND(Entscheidungsmatrix!$C$4&lt;&gt;"",LEFT(Entscheidungsmatrix!$C$4,11)&lt;&gt;"Alternative")," | "&amp;IF(Entscheidungsmatrix!$C27="","","—"),"")&amp;IF(AND(Entscheidungsmatrix!$D$4&lt;&gt;"",LEFT(Entscheidungsmatrix!$D$4,11)&lt;&gt;"Alternative")," | "&amp;IF(Entscheidungsmatrix!$D27="","","—"),"")&amp;IF(AND(Entscheidungsmatrix!$E$4&lt;&gt;"",LEFT(Entscheidungsmatrix!$E$4,11)&lt;&gt;"Alternative")," | "&amp;IF(Entscheidungsmatrix!$E27="","","—"),"")&amp;IF(AND(Entscheidungsmatrix!$F$4&lt;&gt;"",LEFT(Entscheidungsmatrix!$F$4,11)&lt;&gt;"Alternative")," | "&amp;IF(Entscheidungsmatrix!$F27="","","—"),"")&amp;IF(AND(Entscheidungsmatrix!$G$4&lt;&gt;"",LEFT(Entscheidungsmatrix!$G$4,11)&lt;&gt;"Alternative")," | "&amp;IF(Entscheidungsmatrix!$G27="","","—"),"")&amp;IF(AND(Entscheidungsmatrix!$H$4&lt;&gt;"",LEFT(Entscheidungsmatrix!$H$4,11)&lt;&gt;"Alternative")," | "&amp;IF(Entscheidungsmatrix!$H27="","","—"),"")&amp;IF(AND(Entscheidungsmatrix!$I$4&lt;&gt;"",LEFT(Entscheidungsmatrix!$I$4,11)&lt;&gt;"Alternative")," | "&amp;IF(Entscheidungsmatrix!$I27="","","—"),"")&amp;IF(AND(Entscheidungsmatrix!$J$4&lt;&gt;"",LEFT(Entscheidungsmatrix!$J$4,11)&lt;&gt;"Alternative")," | "&amp;IF(Entscheidungsmatrix!$J27="","","—"),"")&amp;" |","")</f>
        <v/>
      </c>
    </row>
    <row r="39" customFormat="false" ht="12.8" hidden="false" customHeight="false" outlineLevel="0" collapsed="false">
      <c r="Z39" s="44" t="str">
        <f aca="false">IF(AND(Entscheidungsmatrix!$A28&lt;&gt;"",Entscheidungsmatrix!$B28&gt;0,OR(AND(Entscheidungsmatrix!$C$4&lt;&gt;"",LEFT(Entscheidungsmatrix!$C$4,11)&lt;&gt;"Alternative",Entscheidungsmatrix!$C28=""),AND(Entscheidungsmatrix!$D$4&lt;&gt;"",LEFT(Entscheidungsmatrix!$D$4,11)&lt;&gt;"Alternative",Entscheidungsmatrix!$D28=""),AND(Entscheidungsmatrix!$E$4&lt;&gt;"",LEFT(Entscheidungsmatrix!$E$4,11)&lt;&gt;"Alternative",Entscheidungsmatrix!$E28=""),AND(Entscheidungsmatrix!$F$4&lt;&gt;"",LEFT(Entscheidungsmatrix!$F$4,11)&lt;&gt;"Alternative",Entscheidungsmatrix!$F28=""),AND(Entscheidungsmatrix!$G$4&lt;&gt;"",LEFT(Entscheidungsmatrix!$G$4,11)&lt;&gt;"Alternative",Entscheidungsmatrix!$G28=""),AND(Entscheidungsmatrix!$H$4&lt;&gt;"",LEFT(Entscheidungsmatrix!$H$4,11)&lt;&gt;"Alternative",Entscheidungsmatrix!$H28=""),AND(Entscheidungsmatrix!$I$4&lt;&gt;"",LEFT(Entscheidungsmatrix!$I$4,11)&lt;&gt;"Alternative",Entscheidungsmatrix!$I28=""),AND(Entscheidungsmatrix!$J$4&lt;&gt;"",LEFT(Entscheidungsmatrix!$J$4,11)&lt;&gt;"Alternative",Entscheidungsmatrix!$J28=""))),"| "&amp;Entscheidungsmatrix!$A28&amp;IF(AND(Entscheidungsmatrix!$C$4&lt;&gt;"",LEFT(Entscheidungsmatrix!$C$4,11)&lt;&gt;"Alternative")," | "&amp;IF(Entscheidungsmatrix!$C28="","","—"),"")&amp;IF(AND(Entscheidungsmatrix!$D$4&lt;&gt;"",LEFT(Entscheidungsmatrix!$D$4,11)&lt;&gt;"Alternative")," | "&amp;IF(Entscheidungsmatrix!$D28="","","—"),"")&amp;IF(AND(Entscheidungsmatrix!$E$4&lt;&gt;"",LEFT(Entscheidungsmatrix!$E$4,11)&lt;&gt;"Alternative")," | "&amp;IF(Entscheidungsmatrix!$E28="","","—"),"")&amp;IF(AND(Entscheidungsmatrix!$F$4&lt;&gt;"",LEFT(Entscheidungsmatrix!$F$4,11)&lt;&gt;"Alternative")," | "&amp;IF(Entscheidungsmatrix!$F28="","","—"),"")&amp;IF(AND(Entscheidungsmatrix!$G$4&lt;&gt;"",LEFT(Entscheidungsmatrix!$G$4,11)&lt;&gt;"Alternative")," | "&amp;IF(Entscheidungsmatrix!$G28="","","—"),"")&amp;IF(AND(Entscheidungsmatrix!$H$4&lt;&gt;"",LEFT(Entscheidungsmatrix!$H$4,11)&lt;&gt;"Alternative")," | "&amp;IF(Entscheidungsmatrix!$H28="","","—"),"")&amp;IF(AND(Entscheidungsmatrix!$I$4&lt;&gt;"",LEFT(Entscheidungsmatrix!$I$4,11)&lt;&gt;"Alternative")," | "&amp;IF(Entscheidungsmatrix!$I28="","","—"),"")&amp;IF(AND(Entscheidungsmatrix!$J$4&lt;&gt;"",LEFT(Entscheidungsmatrix!$J$4,11)&lt;&gt;"Alternative")," | "&amp;IF(Entscheidungsmatrix!$J28="","","—"),"")&amp;" |","")</f>
        <v/>
      </c>
    </row>
    <row r="40" customFormat="false" ht="12.8" hidden="false" customHeight="false" outlineLevel="0" collapsed="false">
      <c r="Z40" s="44" t="str">
        <f aca="false">IF(AND(Entscheidungsmatrix!$A29&lt;&gt;"",Entscheidungsmatrix!$B29&gt;0,OR(AND(Entscheidungsmatrix!$C$4&lt;&gt;"",LEFT(Entscheidungsmatrix!$C$4,11)&lt;&gt;"Alternative",Entscheidungsmatrix!$C29=""),AND(Entscheidungsmatrix!$D$4&lt;&gt;"",LEFT(Entscheidungsmatrix!$D$4,11)&lt;&gt;"Alternative",Entscheidungsmatrix!$D29=""),AND(Entscheidungsmatrix!$E$4&lt;&gt;"",LEFT(Entscheidungsmatrix!$E$4,11)&lt;&gt;"Alternative",Entscheidungsmatrix!$E29=""),AND(Entscheidungsmatrix!$F$4&lt;&gt;"",LEFT(Entscheidungsmatrix!$F$4,11)&lt;&gt;"Alternative",Entscheidungsmatrix!$F29=""),AND(Entscheidungsmatrix!$G$4&lt;&gt;"",LEFT(Entscheidungsmatrix!$G$4,11)&lt;&gt;"Alternative",Entscheidungsmatrix!$G29=""),AND(Entscheidungsmatrix!$H$4&lt;&gt;"",LEFT(Entscheidungsmatrix!$H$4,11)&lt;&gt;"Alternative",Entscheidungsmatrix!$H29=""),AND(Entscheidungsmatrix!$I$4&lt;&gt;"",LEFT(Entscheidungsmatrix!$I$4,11)&lt;&gt;"Alternative",Entscheidungsmatrix!$I29=""),AND(Entscheidungsmatrix!$J$4&lt;&gt;"",LEFT(Entscheidungsmatrix!$J$4,11)&lt;&gt;"Alternative",Entscheidungsmatrix!$J29=""))),"| "&amp;Entscheidungsmatrix!$A29&amp;IF(AND(Entscheidungsmatrix!$C$4&lt;&gt;"",LEFT(Entscheidungsmatrix!$C$4,11)&lt;&gt;"Alternative")," | "&amp;IF(Entscheidungsmatrix!$C29="","","—"),"")&amp;IF(AND(Entscheidungsmatrix!$D$4&lt;&gt;"",LEFT(Entscheidungsmatrix!$D$4,11)&lt;&gt;"Alternative")," | "&amp;IF(Entscheidungsmatrix!$D29="","","—"),"")&amp;IF(AND(Entscheidungsmatrix!$E$4&lt;&gt;"",LEFT(Entscheidungsmatrix!$E$4,11)&lt;&gt;"Alternative")," | "&amp;IF(Entscheidungsmatrix!$E29="","","—"),"")&amp;IF(AND(Entscheidungsmatrix!$F$4&lt;&gt;"",LEFT(Entscheidungsmatrix!$F$4,11)&lt;&gt;"Alternative")," | "&amp;IF(Entscheidungsmatrix!$F29="","","—"),"")&amp;IF(AND(Entscheidungsmatrix!$G$4&lt;&gt;"",LEFT(Entscheidungsmatrix!$G$4,11)&lt;&gt;"Alternative")," | "&amp;IF(Entscheidungsmatrix!$G29="","","—"),"")&amp;IF(AND(Entscheidungsmatrix!$H$4&lt;&gt;"",LEFT(Entscheidungsmatrix!$H$4,11)&lt;&gt;"Alternative")," | "&amp;IF(Entscheidungsmatrix!$H29="","","—"),"")&amp;IF(AND(Entscheidungsmatrix!$I$4&lt;&gt;"",LEFT(Entscheidungsmatrix!$I$4,11)&lt;&gt;"Alternative")," | "&amp;IF(Entscheidungsmatrix!$I29="","","—"),"")&amp;IF(AND(Entscheidungsmatrix!$J$4&lt;&gt;"",LEFT(Entscheidungsmatrix!$J$4,11)&lt;&gt;"Alternative")," | "&amp;IF(Entscheidungsmatrix!$J29="","","—"),"")&amp;" |","")</f>
        <v/>
      </c>
    </row>
    <row r="41" customFormat="false" ht="12.8" hidden="false" customHeight="false" outlineLevel="0" collapsed="false">
      <c r="Z41" s="44" t="str">
        <f aca="false">IF(AND(Entscheidungsmatrix!$A30&lt;&gt;"",Entscheidungsmatrix!$B30&gt;0,OR(AND(Entscheidungsmatrix!$C$4&lt;&gt;"",LEFT(Entscheidungsmatrix!$C$4,11)&lt;&gt;"Alternative",Entscheidungsmatrix!$C30=""),AND(Entscheidungsmatrix!$D$4&lt;&gt;"",LEFT(Entscheidungsmatrix!$D$4,11)&lt;&gt;"Alternative",Entscheidungsmatrix!$D30=""),AND(Entscheidungsmatrix!$E$4&lt;&gt;"",LEFT(Entscheidungsmatrix!$E$4,11)&lt;&gt;"Alternative",Entscheidungsmatrix!$E30=""),AND(Entscheidungsmatrix!$F$4&lt;&gt;"",LEFT(Entscheidungsmatrix!$F$4,11)&lt;&gt;"Alternative",Entscheidungsmatrix!$F30=""),AND(Entscheidungsmatrix!$G$4&lt;&gt;"",LEFT(Entscheidungsmatrix!$G$4,11)&lt;&gt;"Alternative",Entscheidungsmatrix!$G30=""),AND(Entscheidungsmatrix!$H$4&lt;&gt;"",LEFT(Entscheidungsmatrix!$H$4,11)&lt;&gt;"Alternative",Entscheidungsmatrix!$H30=""),AND(Entscheidungsmatrix!$I$4&lt;&gt;"",LEFT(Entscheidungsmatrix!$I$4,11)&lt;&gt;"Alternative",Entscheidungsmatrix!$I30=""),AND(Entscheidungsmatrix!$J$4&lt;&gt;"",LEFT(Entscheidungsmatrix!$J$4,11)&lt;&gt;"Alternative",Entscheidungsmatrix!$J30=""))),"| "&amp;Entscheidungsmatrix!$A30&amp;IF(AND(Entscheidungsmatrix!$C$4&lt;&gt;"",LEFT(Entscheidungsmatrix!$C$4,11)&lt;&gt;"Alternative")," | "&amp;IF(Entscheidungsmatrix!$C30="","","—"),"")&amp;IF(AND(Entscheidungsmatrix!$D$4&lt;&gt;"",LEFT(Entscheidungsmatrix!$D$4,11)&lt;&gt;"Alternative")," | "&amp;IF(Entscheidungsmatrix!$D30="","","—"),"")&amp;IF(AND(Entscheidungsmatrix!$E$4&lt;&gt;"",LEFT(Entscheidungsmatrix!$E$4,11)&lt;&gt;"Alternative")," | "&amp;IF(Entscheidungsmatrix!$E30="","","—"),"")&amp;IF(AND(Entscheidungsmatrix!$F$4&lt;&gt;"",LEFT(Entscheidungsmatrix!$F$4,11)&lt;&gt;"Alternative")," | "&amp;IF(Entscheidungsmatrix!$F30="","","—"),"")&amp;IF(AND(Entscheidungsmatrix!$G$4&lt;&gt;"",LEFT(Entscheidungsmatrix!$G$4,11)&lt;&gt;"Alternative")," | "&amp;IF(Entscheidungsmatrix!$G30="","","—"),"")&amp;IF(AND(Entscheidungsmatrix!$H$4&lt;&gt;"",LEFT(Entscheidungsmatrix!$H$4,11)&lt;&gt;"Alternative")," | "&amp;IF(Entscheidungsmatrix!$H30="","","—"),"")&amp;IF(AND(Entscheidungsmatrix!$I$4&lt;&gt;"",LEFT(Entscheidungsmatrix!$I$4,11)&lt;&gt;"Alternative")," | "&amp;IF(Entscheidungsmatrix!$I30="","","—"),"")&amp;IF(AND(Entscheidungsmatrix!$J$4&lt;&gt;"",LEFT(Entscheidungsmatrix!$J$4,11)&lt;&gt;"Alternative")," | "&amp;IF(Entscheidungsmatrix!$J30="","","—"),"")&amp;" |","")</f>
        <v/>
      </c>
    </row>
    <row r="42" customFormat="false" ht="12.8" hidden="false" customHeight="false" outlineLevel="0" collapsed="false">
      <c r="Z42" s="44" t="str">
        <f aca="false">IF(AND(Entscheidungsmatrix!$A31&lt;&gt;"",Entscheidungsmatrix!$B31&gt;0,OR(AND(Entscheidungsmatrix!$C$4&lt;&gt;"",LEFT(Entscheidungsmatrix!$C$4,11)&lt;&gt;"Alternative",Entscheidungsmatrix!$C31=""),AND(Entscheidungsmatrix!$D$4&lt;&gt;"",LEFT(Entscheidungsmatrix!$D$4,11)&lt;&gt;"Alternative",Entscheidungsmatrix!$D31=""),AND(Entscheidungsmatrix!$E$4&lt;&gt;"",LEFT(Entscheidungsmatrix!$E$4,11)&lt;&gt;"Alternative",Entscheidungsmatrix!$E31=""),AND(Entscheidungsmatrix!$F$4&lt;&gt;"",LEFT(Entscheidungsmatrix!$F$4,11)&lt;&gt;"Alternative",Entscheidungsmatrix!$F31=""),AND(Entscheidungsmatrix!$G$4&lt;&gt;"",LEFT(Entscheidungsmatrix!$G$4,11)&lt;&gt;"Alternative",Entscheidungsmatrix!$G31=""),AND(Entscheidungsmatrix!$H$4&lt;&gt;"",LEFT(Entscheidungsmatrix!$H$4,11)&lt;&gt;"Alternative",Entscheidungsmatrix!$H31=""),AND(Entscheidungsmatrix!$I$4&lt;&gt;"",LEFT(Entscheidungsmatrix!$I$4,11)&lt;&gt;"Alternative",Entscheidungsmatrix!$I31=""),AND(Entscheidungsmatrix!$J$4&lt;&gt;"",LEFT(Entscheidungsmatrix!$J$4,11)&lt;&gt;"Alternative",Entscheidungsmatrix!$J31=""))),"| "&amp;Entscheidungsmatrix!$A31&amp;IF(AND(Entscheidungsmatrix!$C$4&lt;&gt;"",LEFT(Entscheidungsmatrix!$C$4,11)&lt;&gt;"Alternative")," | "&amp;IF(Entscheidungsmatrix!$C31="","","—"),"")&amp;IF(AND(Entscheidungsmatrix!$D$4&lt;&gt;"",LEFT(Entscheidungsmatrix!$D$4,11)&lt;&gt;"Alternative")," | "&amp;IF(Entscheidungsmatrix!$D31="","","—"),"")&amp;IF(AND(Entscheidungsmatrix!$E$4&lt;&gt;"",LEFT(Entscheidungsmatrix!$E$4,11)&lt;&gt;"Alternative")," | "&amp;IF(Entscheidungsmatrix!$E31="","","—"),"")&amp;IF(AND(Entscheidungsmatrix!$F$4&lt;&gt;"",LEFT(Entscheidungsmatrix!$F$4,11)&lt;&gt;"Alternative")," | "&amp;IF(Entscheidungsmatrix!$F31="","","—"),"")&amp;IF(AND(Entscheidungsmatrix!$G$4&lt;&gt;"",LEFT(Entscheidungsmatrix!$G$4,11)&lt;&gt;"Alternative")," | "&amp;IF(Entscheidungsmatrix!$G31="","","—"),"")&amp;IF(AND(Entscheidungsmatrix!$H$4&lt;&gt;"",LEFT(Entscheidungsmatrix!$H$4,11)&lt;&gt;"Alternative")," | "&amp;IF(Entscheidungsmatrix!$H31="","","—"),"")&amp;IF(AND(Entscheidungsmatrix!$I$4&lt;&gt;"",LEFT(Entscheidungsmatrix!$I$4,11)&lt;&gt;"Alternative")," | "&amp;IF(Entscheidungsmatrix!$I31="","","—"),"")&amp;IF(AND(Entscheidungsmatrix!$J$4&lt;&gt;"",LEFT(Entscheidungsmatrix!$J$4,11)&lt;&gt;"Alternative")," | "&amp;IF(Entscheidungsmatrix!$J31="","","—"),"")&amp;" |","")</f>
        <v/>
      </c>
    </row>
    <row r="43" customFormat="false" ht="12.8" hidden="false" customHeight="false" outlineLevel="0" collapsed="false">
      <c r="Z43" s="44" t="str">
        <f aca="false">IF(AND(Entscheidungsmatrix!$A32&lt;&gt;"",Entscheidungsmatrix!$B32&gt;0,OR(AND(Entscheidungsmatrix!$C$4&lt;&gt;"",LEFT(Entscheidungsmatrix!$C$4,11)&lt;&gt;"Alternative",Entscheidungsmatrix!$C32=""),AND(Entscheidungsmatrix!$D$4&lt;&gt;"",LEFT(Entscheidungsmatrix!$D$4,11)&lt;&gt;"Alternative",Entscheidungsmatrix!$D32=""),AND(Entscheidungsmatrix!$E$4&lt;&gt;"",LEFT(Entscheidungsmatrix!$E$4,11)&lt;&gt;"Alternative",Entscheidungsmatrix!$E32=""),AND(Entscheidungsmatrix!$F$4&lt;&gt;"",LEFT(Entscheidungsmatrix!$F$4,11)&lt;&gt;"Alternative",Entscheidungsmatrix!$F32=""),AND(Entscheidungsmatrix!$G$4&lt;&gt;"",LEFT(Entscheidungsmatrix!$G$4,11)&lt;&gt;"Alternative",Entscheidungsmatrix!$G32=""),AND(Entscheidungsmatrix!$H$4&lt;&gt;"",LEFT(Entscheidungsmatrix!$H$4,11)&lt;&gt;"Alternative",Entscheidungsmatrix!$H32=""),AND(Entscheidungsmatrix!$I$4&lt;&gt;"",LEFT(Entscheidungsmatrix!$I$4,11)&lt;&gt;"Alternative",Entscheidungsmatrix!$I32=""),AND(Entscheidungsmatrix!$J$4&lt;&gt;"",LEFT(Entscheidungsmatrix!$J$4,11)&lt;&gt;"Alternative",Entscheidungsmatrix!$J32=""))),"| "&amp;Entscheidungsmatrix!$A32&amp;IF(AND(Entscheidungsmatrix!$C$4&lt;&gt;"",LEFT(Entscheidungsmatrix!$C$4,11)&lt;&gt;"Alternative")," | "&amp;IF(Entscheidungsmatrix!$C32="","","—"),"")&amp;IF(AND(Entscheidungsmatrix!$D$4&lt;&gt;"",LEFT(Entscheidungsmatrix!$D$4,11)&lt;&gt;"Alternative")," | "&amp;IF(Entscheidungsmatrix!$D32="","","—"),"")&amp;IF(AND(Entscheidungsmatrix!$E$4&lt;&gt;"",LEFT(Entscheidungsmatrix!$E$4,11)&lt;&gt;"Alternative")," | "&amp;IF(Entscheidungsmatrix!$E32="","","—"),"")&amp;IF(AND(Entscheidungsmatrix!$F$4&lt;&gt;"",LEFT(Entscheidungsmatrix!$F$4,11)&lt;&gt;"Alternative")," | "&amp;IF(Entscheidungsmatrix!$F32="","","—"),"")&amp;IF(AND(Entscheidungsmatrix!$G$4&lt;&gt;"",LEFT(Entscheidungsmatrix!$G$4,11)&lt;&gt;"Alternative")," | "&amp;IF(Entscheidungsmatrix!$G32="","","—"),"")&amp;IF(AND(Entscheidungsmatrix!$H$4&lt;&gt;"",LEFT(Entscheidungsmatrix!$H$4,11)&lt;&gt;"Alternative")," | "&amp;IF(Entscheidungsmatrix!$H32="","","—"),"")&amp;IF(AND(Entscheidungsmatrix!$I$4&lt;&gt;"",LEFT(Entscheidungsmatrix!$I$4,11)&lt;&gt;"Alternative")," | "&amp;IF(Entscheidungsmatrix!$I32="","","—"),"")&amp;IF(AND(Entscheidungsmatrix!$J$4&lt;&gt;"",LEFT(Entscheidungsmatrix!$J$4,11)&lt;&gt;"Alternative")," | "&amp;IF(Entscheidungsmatrix!$J32="","","—"),"")&amp;" |","")</f>
        <v/>
      </c>
    </row>
    <row r="44" customFormat="false" ht="12.8" hidden="false" customHeight="false" outlineLevel="0" collapsed="false">
      <c r="Z44" s="44" t="str">
        <f aca="false">IF(AND(Entscheidungsmatrix!$A33&lt;&gt;"",Entscheidungsmatrix!$B33&gt;0,OR(AND(Entscheidungsmatrix!$C$4&lt;&gt;"",LEFT(Entscheidungsmatrix!$C$4,11)&lt;&gt;"Alternative",Entscheidungsmatrix!$C33=""),AND(Entscheidungsmatrix!$D$4&lt;&gt;"",LEFT(Entscheidungsmatrix!$D$4,11)&lt;&gt;"Alternative",Entscheidungsmatrix!$D33=""),AND(Entscheidungsmatrix!$E$4&lt;&gt;"",LEFT(Entscheidungsmatrix!$E$4,11)&lt;&gt;"Alternative",Entscheidungsmatrix!$E33=""),AND(Entscheidungsmatrix!$F$4&lt;&gt;"",LEFT(Entscheidungsmatrix!$F$4,11)&lt;&gt;"Alternative",Entscheidungsmatrix!$F33=""),AND(Entscheidungsmatrix!$G$4&lt;&gt;"",LEFT(Entscheidungsmatrix!$G$4,11)&lt;&gt;"Alternative",Entscheidungsmatrix!$G33=""),AND(Entscheidungsmatrix!$H$4&lt;&gt;"",LEFT(Entscheidungsmatrix!$H$4,11)&lt;&gt;"Alternative",Entscheidungsmatrix!$H33=""),AND(Entscheidungsmatrix!$I$4&lt;&gt;"",LEFT(Entscheidungsmatrix!$I$4,11)&lt;&gt;"Alternative",Entscheidungsmatrix!$I33=""),AND(Entscheidungsmatrix!$J$4&lt;&gt;"",LEFT(Entscheidungsmatrix!$J$4,11)&lt;&gt;"Alternative",Entscheidungsmatrix!$J33=""))),"| "&amp;Entscheidungsmatrix!$A33&amp;IF(AND(Entscheidungsmatrix!$C$4&lt;&gt;"",LEFT(Entscheidungsmatrix!$C$4,11)&lt;&gt;"Alternative")," | "&amp;IF(Entscheidungsmatrix!$C33="","","—"),"")&amp;IF(AND(Entscheidungsmatrix!$D$4&lt;&gt;"",LEFT(Entscheidungsmatrix!$D$4,11)&lt;&gt;"Alternative")," | "&amp;IF(Entscheidungsmatrix!$D33="","","—"),"")&amp;IF(AND(Entscheidungsmatrix!$E$4&lt;&gt;"",LEFT(Entscheidungsmatrix!$E$4,11)&lt;&gt;"Alternative")," | "&amp;IF(Entscheidungsmatrix!$E33="","","—"),"")&amp;IF(AND(Entscheidungsmatrix!$F$4&lt;&gt;"",LEFT(Entscheidungsmatrix!$F$4,11)&lt;&gt;"Alternative")," | "&amp;IF(Entscheidungsmatrix!$F33="","","—"),"")&amp;IF(AND(Entscheidungsmatrix!$G$4&lt;&gt;"",LEFT(Entscheidungsmatrix!$G$4,11)&lt;&gt;"Alternative")," | "&amp;IF(Entscheidungsmatrix!$G33="","","—"),"")&amp;IF(AND(Entscheidungsmatrix!$H$4&lt;&gt;"",LEFT(Entscheidungsmatrix!$H$4,11)&lt;&gt;"Alternative")," | "&amp;IF(Entscheidungsmatrix!$H33="","","—"),"")&amp;IF(AND(Entscheidungsmatrix!$I$4&lt;&gt;"",LEFT(Entscheidungsmatrix!$I$4,11)&lt;&gt;"Alternative")," | "&amp;IF(Entscheidungsmatrix!$I33="","","—"),"")&amp;IF(AND(Entscheidungsmatrix!$J$4&lt;&gt;"",LEFT(Entscheidungsmatrix!$J$4,11)&lt;&gt;"Alternative")," | "&amp;IF(Entscheidungsmatrix!$J33="","","—"),"")&amp;" |","")</f>
        <v/>
      </c>
    </row>
    <row r="45" customFormat="false" ht="12.8" hidden="false" customHeight="false" outlineLevel="0" collapsed="false">
      <c r="Z45" s="44" t="str">
        <f aca="false">IF(AND(Entscheidungsmatrix!$A34&lt;&gt;"",Entscheidungsmatrix!$B34&gt;0,OR(AND(Entscheidungsmatrix!$C$4&lt;&gt;"",LEFT(Entscheidungsmatrix!$C$4,11)&lt;&gt;"Alternative",Entscheidungsmatrix!$C34=""),AND(Entscheidungsmatrix!$D$4&lt;&gt;"",LEFT(Entscheidungsmatrix!$D$4,11)&lt;&gt;"Alternative",Entscheidungsmatrix!$D34=""),AND(Entscheidungsmatrix!$E$4&lt;&gt;"",LEFT(Entscheidungsmatrix!$E$4,11)&lt;&gt;"Alternative",Entscheidungsmatrix!$E34=""),AND(Entscheidungsmatrix!$F$4&lt;&gt;"",LEFT(Entscheidungsmatrix!$F$4,11)&lt;&gt;"Alternative",Entscheidungsmatrix!$F34=""),AND(Entscheidungsmatrix!$G$4&lt;&gt;"",LEFT(Entscheidungsmatrix!$G$4,11)&lt;&gt;"Alternative",Entscheidungsmatrix!$G34=""),AND(Entscheidungsmatrix!$H$4&lt;&gt;"",LEFT(Entscheidungsmatrix!$H$4,11)&lt;&gt;"Alternative",Entscheidungsmatrix!$H34=""),AND(Entscheidungsmatrix!$I$4&lt;&gt;"",LEFT(Entscheidungsmatrix!$I$4,11)&lt;&gt;"Alternative",Entscheidungsmatrix!$I34=""),AND(Entscheidungsmatrix!$J$4&lt;&gt;"",LEFT(Entscheidungsmatrix!$J$4,11)&lt;&gt;"Alternative",Entscheidungsmatrix!$J34=""))),"| "&amp;Entscheidungsmatrix!$A34&amp;IF(AND(Entscheidungsmatrix!$C$4&lt;&gt;"",LEFT(Entscheidungsmatrix!$C$4,11)&lt;&gt;"Alternative")," | "&amp;IF(Entscheidungsmatrix!$C34="","","—"),"")&amp;IF(AND(Entscheidungsmatrix!$D$4&lt;&gt;"",LEFT(Entscheidungsmatrix!$D$4,11)&lt;&gt;"Alternative")," | "&amp;IF(Entscheidungsmatrix!$D34="","","—"),"")&amp;IF(AND(Entscheidungsmatrix!$E$4&lt;&gt;"",LEFT(Entscheidungsmatrix!$E$4,11)&lt;&gt;"Alternative")," | "&amp;IF(Entscheidungsmatrix!$E34="","","—"),"")&amp;IF(AND(Entscheidungsmatrix!$F$4&lt;&gt;"",LEFT(Entscheidungsmatrix!$F$4,11)&lt;&gt;"Alternative")," | "&amp;IF(Entscheidungsmatrix!$F34="","","—"),"")&amp;IF(AND(Entscheidungsmatrix!$G$4&lt;&gt;"",LEFT(Entscheidungsmatrix!$G$4,11)&lt;&gt;"Alternative")," | "&amp;IF(Entscheidungsmatrix!$G34="","","—"),"")&amp;IF(AND(Entscheidungsmatrix!$H$4&lt;&gt;"",LEFT(Entscheidungsmatrix!$H$4,11)&lt;&gt;"Alternative")," | "&amp;IF(Entscheidungsmatrix!$H34="","","—"),"")&amp;IF(AND(Entscheidungsmatrix!$I$4&lt;&gt;"",LEFT(Entscheidungsmatrix!$I$4,11)&lt;&gt;"Alternative")," | "&amp;IF(Entscheidungsmatrix!$I34="","","—"),"")&amp;IF(AND(Entscheidungsmatrix!$J$4&lt;&gt;"",LEFT(Entscheidungsmatrix!$J$4,11)&lt;&gt;"Alternative")," | "&amp;IF(Entscheidungsmatrix!$J34="","","—"),"")&amp;" |","")</f>
        <v/>
      </c>
    </row>
    <row r="46" customFormat="false" ht="12.8" hidden="false" customHeight="false" outlineLevel="0" collapsed="false">
      <c r="Z46" s="44" t="str">
        <f aca="false">IF(AND(Entscheidungsmatrix!$A35&lt;&gt;"",Entscheidungsmatrix!$B35&gt;0,OR(AND(Entscheidungsmatrix!$C$4&lt;&gt;"",LEFT(Entscheidungsmatrix!$C$4,11)&lt;&gt;"Alternative",Entscheidungsmatrix!$C35=""),AND(Entscheidungsmatrix!$D$4&lt;&gt;"",LEFT(Entscheidungsmatrix!$D$4,11)&lt;&gt;"Alternative",Entscheidungsmatrix!$D35=""),AND(Entscheidungsmatrix!$E$4&lt;&gt;"",LEFT(Entscheidungsmatrix!$E$4,11)&lt;&gt;"Alternative",Entscheidungsmatrix!$E35=""),AND(Entscheidungsmatrix!$F$4&lt;&gt;"",LEFT(Entscheidungsmatrix!$F$4,11)&lt;&gt;"Alternative",Entscheidungsmatrix!$F35=""),AND(Entscheidungsmatrix!$G$4&lt;&gt;"",LEFT(Entscheidungsmatrix!$G$4,11)&lt;&gt;"Alternative",Entscheidungsmatrix!$G35=""),AND(Entscheidungsmatrix!$H$4&lt;&gt;"",LEFT(Entscheidungsmatrix!$H$4,11)&lt;&gt;"Alternative",Entscheidungsmatrix!$H35=""),AND(Entscheidungsmatrix!$I$4&lt;&gt;"",LEFT(Entscheidungsmatrix!$I$4,11)&lt;&gt;"Alternative",Entscheidungsmatrix!$I35=""),AND(Entscheidungsmatrix!$J$4&lt;&gt;"",LEFT(Entscheidungsmatrix!$J$4,11)&lt;&gt;"Alternative",Entscheidungsmatrix!$J35=""))),"| "&amp;Entscheidungsmatrix!$A35&amp;IF(AND(Entscheidungsmatrix!$C$4&lt;&gt;"",LEFT(Entscheidungsmatrix!$C$4,11)&lt;&gt;"Alternative")," | "&amp;IF(Entscheidungsmatrix!$C35="","","—"),"")&amp;IF(AND(Entscheidungsmatrix!$D$4&lt;&gt;"",LEFT(Entscheidungsmatrix!$D$4,11)&lt;&gt;"Alternative")," | "&amp;IF(Entscheidungsmatrix!$D35="","","—"),"")&amp;IF(AND(Entscheidungsmatrix!$E$4&lt;&gt;"",LEFT(Entscheidungsmatrix!$E$4,11)&lt;&gt;"Alternative")," | "&amp;IF(Entscheidungsmatrix!$E35="","","—"),"")&amp;IF(AND(Entscheidungsmatrix!$F$4&lt;&gt;"",LEFT(Entscheidungsmatrix!$F$4,11)&lt;&gt;"Alternative")," | "&amp;IF(Entscheidungsmatrix!$F35="","","—"),"")&amp;IF(AND(Entscheidungsmatrix!$G$4&lt;&gt;"",LEFT(Entscheidungsmatrix!$G$4,11)&lt;&gt;"Alternative")," | "&amp;IF(Entscheidungsmatrix!$G35="","","—"),"")&amp;IF(AND(Entscheidungsmatrix!$H$4&lt;&gt;"",LEFT(Entscheidungsmatrix!$H$4,11)&lt;&gt;"Alternative")," | "&amp;IF(Entscheidungsmatrix!$H35="","","—"),"")&amp;IF(AND(Entscheidungsmatrix!$I$4&lt;&gt;"",LEFT(Entscheidungsmatrix!$I$4,11)&lt;&gt;"Alternative")," | "&amp;IF(Entscheidungsmatrix!$I35="","","—"),"")&amp;IF(AND(Entscheidungsmatrix!$J$4&lt;&gt;"",LEFT(Entscheidungsmatrix!$J$4,11)&lt;&gt;"Alternative")," | "&amp;IF(Entscheidungsmatrix!$J35="","","—"),"")&amp;" |","")</f>
        <v/>
      </c>
    </row>
    <row r="47" customFormat="false" ht="12.8" hidden="false" customHeight="false" outlineLevel="0" collapsed="false">
      <c r="Z47" s="44" t="str">
        <f aca="false">IF(AND(Entscheidungsmatrix!$A36&lt;&gt;"",Entscheidungsmatrix!$B36&gt;0,OR(AND(Entscheidungsmatrix!$C$4&lt;&gt;"",LEFT(Entscheidungsmatrix!$C$4,11)&lt;&gt;"Alternative",Entscheidungsmatrix!$C36=""),AND(Entscheidungsmatrix!$D$4&lt;&gt;"",LEFT(Entscheidungsmatrix!$D$4,11)&lt;&gt;"Alternative",Entscheidungsmatrix!$D36=""),AND(Entscheidungsmatrix!$E$4&lt;&gt;"",LEFT(Entscheidungsmatrix!$E$4,11)&lt;&gt;"Alternative",Entscheidungsmatrix!$E36=""),AND(Entscheidungsmatrix!$F$4&lt;&gt;"",LEFT(Entscheidungsmatrix!$F$4,11)&lt;&gt;"Alternative",Entscheidungsmatrix!$F36=""),AND(Entscheidungsmatrix!$G$4&lt;&gt;"",LEFT(Entscheidungsmatrix!$G$4,11)&lt;&gt;"Alternative",Entscheidungsmatrix!$G36=""),AND(Entscheidungsmatrix!$H$4&lt;&gt;"",LEFT(Entscheidungsmatrix!$H$4,11)&lt;&gt;"Alternative",Entscheidungsmatrix!$H36=""),AND(Entscheidungsmatrix!$I$4&lt;&gt;"",LEFT(Entscheidungsmatrix!$I$4,11)&lt;&gt;"Alternative",Entscheidungsmatrix!$I36=""),AND(Entscheidungsmatrix!$J$4&lt;&gt;"",LEFT(Entscheidungsmatrix!$J$4,11)&lt;&gt;"Alternative",Entscheidungsmatrix!$J36=""))),"| "&amp;Entscheidungsmatrix!$A36&amp;IF(AND(Entscheidungsmatrix!$C$4&lt;&gt;"",LEFT(Entscheidungsmatrix!$C$4,11)&lt;&gt;"Alternative")," | "&amp;IF(Entscheidungsmatrix!$C36="","","—"),"")&amp;IF(AND(Entscheidungsmatrix!$D$4&lt;&gt;"",LEFT(Entscheidungsmatrix!$D$4,11)&lt;&gt;"Alternative")," | "&amp;IF(Entscheidungsmatrix!$D36="","","—"),"")&amp;IF(AND(Entscheidungsmatrix!$E$4&lt;&gt;"",LEFT(Entscheidungsmatrix!$E$4,11)&lt;&gt;"Alternative")," | "&amp;IF(Entscheidungsmatrix!$E36="","","—"),"")&amp;IF(AND(Entscheidungsmatrix!$F$4&lt;&gt;"",LEFT(Entscheidungsmatrix!$F$4,11)&lt;&gt;"Alternative")," | "&amp;IF(Entscheidungsmatrix!$F36="","","—"),"")&amp;IF(AND(Entscheidungsmatrix!$G$4&lt;&gt;"",LEFT(Entscheidungsmatrix!$G$4,11)&lt;&gt;"Alternative")," | "&amp;IF(Entscheidungsmatrix!$G36="","","—"),"")&amp;IF(AND(Entscheidungsmatrix!$H$4&lt;&gt;"",LEFT(Entscheidungsmatrix!$H$4,11)&lt;&gt;"Alternative")," | "&amp;IF(Entscheidungsmatrix!$H36="","","—"),"")&amp;IF(AND(Entscheidungsmatrix!$I$4&lt;&gt;"",LEFT(Entscheidungsmatrix!$I$4,11)&lt;&gt;"Alternative")," | "&amp;IF(Entscheidungsmatrix!$I36="","","—"),"")&amp;IF(AND(Entscheidungsmatrix!$J$4&lt;&gt;"",LEFT(Entscheidungsmatrix!$J$4,11)&lt;&gt;"Alternative")," | "&amp;IF(Entscheidungsmatrix!$J36="","","—"),"")&amp;" |","")</f>
        <v/>
      </c>
    </row>
    <row r="48" customFormat="false" ht="12.8" hidden="false" customHeight="false" outlineLevel="0" collapsed="false">
      <c r="Z48" s="44" t="str">
        <f aca="false">IF(AND(Entscheidungsmatrix!$A37&lt;&gt;"",Entscheidungsmatrix!$B37&gt;0,OR(AND(Entscheidungsmatrix!$C$4&lt;&gt;"",LEFT(Entscheidungsmatrix!$C$4,11)&lt;&gt;"Alternative",Entscheidungsmatrix!$C37=""),AND(Entscheidungsmatrix!$D$4&lt;&gt;"",LEFT(Entscheidungsmatrix!$D$4,11)&lt;&gt;"Alternative",Entscheidungsmatrix!$D37=""),AND(Entscheidungsmatrix!$E$4&lt;&gt;"",LEFT(Entscheidungsmatrix!$E$4,11)&lt;&gt;"Alternative",Entscheidungsmatrix!$E37=""),AND(Entscheidungsmatrix!$F$4&lt;&gt;"",LEFT(Entscheidungsmatrix!$F$4,11)&lt;&gt;"Alternative",Entscheidungsmatrix!$F37=""),AND(Entscheidungsmatrix!$G$4&lt;&gt;"",LEFT(Entscheidungsmatrix!$G$4,11)&lt;&gt;"Alternative",Entscheidungsmatrix!$G37=""),AND(Entscheidungsmatrix!$H$4&lt;&gt;"",LEFT(Entscheidungsmatrix!$H$4,11)&lt;&gt;"Alternative",Entscheidungsmatrix!$H37=""),AND(Entscheidungsmatrix!$I$4&lt;&gt;"",LEFT(Entscheidungsmatrix!$I$4,11)&lt;&gt;"Alternative",Entscheidungsmatrix!$I37=""),AND(Entscheidungsmatrix!$J$4&lt;&gt;"",LEFT(Entscheidungsmatrix!$J$4,11)&lt;&gt;"Alternative",Entscheidungsmatrix!$J37=""))),"| "&amp;Entscheidungsmatrix!$A37&amp;IF(AND(Entscheidungsmatrix!$C$4&lt;&gt;"",LEFT(Entscheidungsmatrix!$C$4,11)&lt;&gt;"Alternative")," | "&amp;IF(Entscheidungsmatrix!$C37="","","—"),"")&amp;IF(AND(Entscheidungsmatrix!$D$4&lt;&gt;"",LEFT(Entscheidungsmatrix!$D$4,11)&lt;&gt;"Alternative")," | "&amp;IF(Entscheidungsmatrix!$D37="","","—"),"")&amp;IF(AND(Entscheidungsmatrix!$E$4&lt;&gt;"",LEFT(Entscheidungsmatrix!$E$4,11)&lt;&gt;"Alternative")," | "&amp;IF(Entscheidungsmatrix!$E37="","","—"),"")&amp;IF(AND(Entscheidungsmatrix!$F$4&lt;&gt;"",LEFT(Entscheidungsmatrix!$F$4,11)&lt;&gt;"Alternative")," | "&amp;IF(Entscheidungsmatrix!$F37="","","—"),"")&amp;IF(AND(Entscheidungsmatrix!$G$4&lt;&gt;"",LEFT(Entscheidungsmatrix!$G$4,11)&lt;&gt;"Alternative")," | "&amp;IF(Entscheidungsmatrix!$G37="","","—"),"")&amp;IF(AND(Entscheidungsmatrix!$H$4&lt;&gt;"",LEFT(Entscheidungsmatrix!$H$4,11)&lt;&gt;"Alternative")," | "&amp;IF(Entscheidungsmatrix!$H37="","","—"),"")&amp;IF(AND(Entscheidungsmatrix!$I$4&lt;&gt;"",LEFT(Entscheidungsmatrix!$I$4,11)&lt;&gt;"Alternative")," | "&amp;IF(Entscheidungsmatrix!$I37="","","—"),"")&amp;IF(AND(Entscheidungsmatrix!$J$4&lt;&gt;"",LEFT(Entscheidungsmatrix!$J$4,11)&lt;&gt;"Alternative")," | "&amp;IF(Entscheidungsmatrix!$J37="","","—"),"")&amp;" |","")</f>
        <v/>
      </c>
    </row>
    <row r="49" customFormat="false" ht="12.8" hidden="false" customHeight="false" outlineLevel="0" collapsed="false">
      <c r="Z49" s="44" t="str">
        <f aca="false">IF(AND(Entscheidungsmatrix!$A38&lt;&gt;"",Entscheidungsmatrix!$B38&gt;0,OR(AND(Entscheidungsmatrix!$C$4&lt;&gt;"",LEFT(Entscheidungsmatrix!$C$4,11)&lt;&gt;"Alternative",Entscheidungsmatrix!$C38=""),AND(Entscheidungsmatrix!$D$4&lt;&gt;"",LEFT(Entscheidungsmatrix!$D$4,11)&lt;&gt;"Alternative",Entscheidungsmatrix!$D38=""),AND(Entscheidungsmatrix!$E$4&lt;&gt;"",LEFT(Entscheidungsmatrix!$E$4,11)&lt;&gt;"Alternative",Entscheidungsmatrix!$E38=""),AND(Entscheidungsmatrix!$F$4&lt;&gt;"",LEFT(Entscheidungsmatrix!$F$4,11)&lt;&gt;"Alternative",Entscheidungsmatrix!$F38=""),AND(Entscheidungsmatrix!$G$4&lt;&gt;"",LEFT(Entscheidungsmatrix!$G$4,11)&lt;&gt;"Alternative",Entscheidungsmatrix!$G38=""),AND(Entscheidungsmatrix!$H$4&lt;&gt;"",LEFT(Entscheidungsmatrix!$H$4,11)&lt;&gt;"Alternative",Entscheidungsmatrix!$H38=""),AND(Entscheidungsmatrix!$I$4&lt;&gt;"",LEFT(Entscheidungsmatrix!$I$4,11)&lt;&gt;"Alternative",Entscheidungsmatrix!$I38=""),AND(Entscheidungsmatrix!$J$4&lt;&gt;"",LEFT(Entscheidungsmatrix!$J$4,11)&lt;&gt;"Alternative",Entscheidungsmatrix!$J38=""))),"| "&amp;Entscheidungsmatrix!$A38&amp;IF(AND(Entscheidungsmatrix!$C$4&lt;&gt;"",LEFT(Entscheidungsmatrix!$C$4,11)&lt;&gt;"Alternative")," | "&amp;IF(Entscheidungsmatrix!$C38="","","—"),"")&amp;IF(AND(Entscheidungsmatrix!$D$4&lt;&gt;"",LEFT(Entscheidungsmatrix!$D$4,11)&lt;&gt;"Alternative")," | "&amp;IF(Entscheidungsmatrix!$D38="","","—"),"")&amp;IF(AND(Entscheidungsmatrix!$E$4&lt;&gt;"",LEFT(Entscheidungsmatrix!$E$4,11)&lt;&gt;"Alternative")," | "&amp;IF(Entscheidungsmatrix!$E38="","","—"),"")&amp;IF(AND(Entscheidungsmatrix!$F$4&lt;&gt;"",LEFT(Entscheidungsmatrix!$F$4,11)&lt;&gt;"Alternative")," | "&amp;IF(Entscheidungsmatrix!$F38="","","—"),"")&amp;IF(AND(Entscheidungsmatrix!$G$4&lt;&gt;"",LEFT(Entscheidungsmatrix!$G$4,11)&lt;&gt;"Alternative")," | "&amp;IF(Entscheidungsmatrix!$G38="","","—"),"")&amp;IF(AND(Entscheidungsmatrix!$H$4&lt;&gt;"",LEFT(Entscheidungsmatrix!$H$4,11)&lt;&gt;"Alternative")," | "&amp;IF(Entscheidungsmatrix!$H38="","","—"),"")&amp;IF(AND(Entscheidungsmatrix!$I$4&lt;&gt;"",LEFT(Entscheidungsmatrix!$I$4,11)&lt;&gt;"Alternative")," | "&amp;IF(Entscheidungsmatrix!$I38="","","—"),"")&amp;IF(AND(Entscheidungsmatrix!$J$4&lt;&gt;"",LEFT(Entscheidungsmatrix!$J$4,11)&lt;&gt;"Alternative")," | "&amp;IF(Entscheidungsmatrix!$J38="","","—"),"")&amp;" |","")</f>
        <v/>
      </c>
    </row>
    <row r="50" customFormat="false" ht="12.8" hidden="false" customHeight="false" outlineLevel="0" collapsed="false">
      <c r="Z50" s="44" t="str">
        <f aca="false">IF(AND(Entscheidungsmatrix!$A39&lt;&gt;"",Entscheidungsmatrix!$B39&gt;0,OR(AND(Entscheidungsmatrix!$C$4&lt;&gt;"",LEFT(Entscheidungsmatrix!$C$4,11)&lt;&gt;"Alternative",Entscheidungsmatrix!$C39=""),AND(Entscheidungsmatrix!$D$4&lt;&gt;"",LEFT(Entscheidungsmatrix!$D$4,11)&lt;&gt;"Alternative",Entscheidungsmatrix!$D39=""),AND(Entscheidungsmatrix!$E$4&lt;&gt;"",LEFT(Entscheidungsmatrix!$E$4,11)&lt;&gt;"Alternative",Entscheidungsmatrix!$E39=""),AND(Entscheidungsmatrix!$F$4&lt;&gt;"",LEFT(Entscheidungsmatrix!$F$4,11)&lt;&gt;"Alternative",Entscheidungsmatrix!$F39=""),AND(Entscheidungsmatrix!$G$4&lt;&gt;"",LEFT(Entscheidungsmatrix!$G$4,11)&lt;&gt;"Alternative",Entscheidungsmatrix!$G39=""),AND(Entscheidungsmatrix!$H$4&lt;&gt;"",LEFT(Entscheidungsmatrix!$H$4,11)&lt;&gt;"Alternative",Entscheidungsmatrix!$H39=""),AND(Entscheidungsmatrix!$I$4&lt;&gt;"",LEFT(Entscheidungsmatrix!$I$4,11)&lt;&gt;"Alternative",Entscheidungsmatrix!$I39=""),AND(Entscheidungsmatrix!$J$4&lt;&gt;"",LEFT(Entscheidungsmatrix!$J$4,11)&lt;&gt;"Alternative",Entscheidungsmatrix!$J39=""))),"| "&amp;Entscheidungsmatrix!$A39&amp;IF(AND(Entscheidungsmatrix!$C$4&lt;&gt;"",LEFT(Entscheidungsmatrix!$C$4,11)&lt;&gt;"Alternative")," | "&amp;IF(Entscheidungsmatrix!$C39="","","—"),"")&amp;IF(AND(Entscheidungsmatrix!$D$4&lt;&gt;"",LEFT(Entscheidungsmatrix!$D$4,11)&lt;&gt;"Alternative")," | "&amp;IF(Entscheidungsmatrix!$D39="","","—"),"")&amp;IF(AND(Entscheidungsmatrix!$E$4&lt;&gt;"",LEFT(Entscheidungsmatrix!$E$4,11)&lt;&gt;"Alternative")," | "&amp;IF(Entscheidungsmatrix!$E39="","","—"),"")&amp;IF(AND(Entscheidungsmatrix!$F$4&lt;&gt;"",LEFT(Entscheidungsmatrix!$F$4,11)&lt;&gt;"Alternative")," | "&amp;IF(Entscheidungsmatrix!$F39="","","—"),"")&amp;IF(AND(Entscheidungsmatrix!$G$4&lt;&gt;"",LEFT(Entscheidungsmatrix!$G$4,11)&lt;&gt;"Alternative")," | "&amp;IF(Entscheidungsmatrix!$G39="","","—"),"")&amp;IF(AND(Entscheidungsmatrix!$H$4&lt;&gt;"",LEFT(Entscheidungsmatrix!$H$4,11)&lt;&gt;"Alternative")," | "&amp;IF(Entscheidungsmatrix!$H39="","","—"),"")&amp;IF(AND(Entscheidungsmatrix!$I$4&lt;&gt;"",LEFT(Entscheidungsmatrix!$I$4,11)&lt;&gt;"Alternative")," | "&amp;IF(Entscheidungsmatrix!$I39="","","—"),"")&amp;IF(AND(Entscheidungsmatrix!$J$4&lt;&gt;"",LEFT(Entscheidungsmatrix!$J$4,11)&lt;&gt;"Alternative")," | "&amp;IF(Entscheidungsmatrix!$J39="","","—"),"")&amp;" |","")</f>
        <v/>
      </c>
    </row>
    <row r="51" customFormat="false" ht="12.8" hidden="false" customHeight="false" outlineLevel="0" collapsed="false">
      <c r="Z51" s="44" t="str">
        <f aca="false">IF(AND(Entscheidungsmatrix!$A40&lt;&gt;"",Entscheidungsmatrix!$B40&gt;0,OR(AND(Entscheidungsmatrix!$C$4&lt;&gt;"",LEFT(Entscheidungsmatrix!$C$4,11)&lt;&gt;"Alternative",Entscheidungsmatrix!$C40=""),AND(Entscheidungsmatrix!$D$4&lt;&gt;"",LEFT(Entscheidungsmatrix!$D$4,11)&lt;&gt;"Alternative",Entscheidungsmatrix!$D40=""),AND(Entscheidungsmatrix!$E$4&lt;&gt;"",LEFT(Entscheidungsmatrix!$E$4,11)&lt;&gt;"Alternative",Entscheidungsmatrix!$E40=""),AND(Entscheidungsmatrix!$F$4&lt;&gt;"",LEFT(Entscheidungsmatrix!$F$4,11)&lt;&gt;"Alternative",Entscheidungsmatrix!$F40=""),AND(Entscheidungsmatrix!$G$4&lt;&gt;"",LEFT(Entscheidungsmatrix!$G$4,11)&lt;&gt;"Alternative",Entscheidungsmatrix!$G40=""),AND(Entscheidungsmatrix!$H$4&lt;&gt;"",LEFT(Entscheidungsmatrix!$H$4,11)&lt;&gt;"Alternative",Entscheidungsmatrix!$H40=""),AND(Entscheidungsmatrix!$I$4&lt;&gt;"",LEFT(Entscheidungsmatrix!$I$4,11)&lt;&gt;"Alternative",Entscheidungsmatrix!$I40=""),AND(Entscheidungsmatrix!$J$4&lt;&gt;"",LEFT(Entscheidungsmatrix!$J$4,11)&lt;&gt;"Alternative",Entscheidungsmatrix!$J40=""))),"| "&amp;Entscheidungsmatrix!$A40&amp;IF(AND(Entscheidungsmatrix!$C$4&lt;&gt;"",LEFT(Entscheidungsmatrix!$C$4,11)&lt;&gt;"Alternative")," | "&amp;IF(Entscheidungsmatrix!$C40="","","—"),"")&amp;IF(AND(Entscheidungsmatrix!$D$4&lt;&gt;"",LEFT(Entscheidungsmatrix!$D$4,11)&lt;&gt;"Alternative")," | "&amp;IF(Entscheidungsmatrix!$D40="","","—"),"")&amp;IF(AND(Entscheidungsmatrix!$E$4&lt;&gt;"",LEFT(Entscheidungsmatrix!$E$4,11)&lt;&gt;"Alternative")," | "&amp;IF(Entscheidungsmatrix!$E40="","","—"),"")&amp;IF(AND(Entscheidungsmatrix!$F$4&lt;&gt;"",LEFT(Entscheidungsmatrix!$F$4,11)&lt;&gt;"Alternative")," | "&amp;IF(Entscheidungsmatrix!$F40="","","—"),"")&amp;IF(AND(Entscheidungsmatrix!$G$4&lt;&gt;"",LEFT(Entscheidungsmatrix!$G$4,11)&lt;&gt;"Alternative")," | "&amp;IF(Entscheidungsmatrix!$G40="","","—"),"")&amp;IF(AND(Entscheidungsmatrix!$H$4&lt;&gt;"",LEFT(Entscheidungsmatrix!$H$4,11)&lt;&gt;"Alternative")," | "&amp;IF(Entscheidungsmatrix!$H40="","","—"),"")&amp;IF(AND(Entscheidungsmatrix!$I$4&lt;&gt;"",LEFT(Entscheidungsmatrix!$I$4,11)&lt;&gt;"Alternative")," | "&amp;IF(Entscheidungsmatrix!$I40="","","—"),"")&amp;IF(AND(Entscheidungsmatrix!$J$4&lt;&gt;"",LEFT(Entscheidungsmatrix!$J$4,11)&lt;&gt;"Alternative")," | "&amp;IF(Entscheidungsmatrix!$J40="","","—"),"")&amp;" |","")</f>
        <v/>
      </c>
    </row>
    <row r="52" customFormat="false" ht="12.8" hidden="false" customHeight="false" outlineLevel="0" collapsed="false">
      <c r="Z52" s="44" t="str">
        <f aca="false">IF(AND(Entscheidungsmatrix!$A41&lt;&gt;"",Entscheidungsmatrix!$B41&gt;0,OR(AND(Entscheidungsmatrix!$C$4&lt;&gt;"",LEFT(Entscheidungsmatrix!$C$4,11)&lt;&gt;"Alternative",Entscheidungsmatrix!$C41=""),AND(Entscheidungsmatrix!$D$4&lt;&gt;"",LEFT(Entscheidungsmatrix!$D$4,11)&lt;&gt;"Alternative",Entscheidungsmatrix!$D41=""),AND(Entscheidungsmatrix!$E$4&lt;&gt;"",LEFT(Entscheidungsmatrix!$E$4,11)&lt;&gt;"Alternative",Entscheidungsmatrix!$E41=""),AND(Entscheidungsmatrix!$F$4&lt;&gt;"",LEFT(Entscheidungsmatrix!$F$4,11)&lt;&gt;"Alternative",Entscheidungsmatrix!$F41=""),AND(Entscheidungsmatrix!$G$4&lt;&gt;"",LEFT(Entscheidungsmatrix!$G$4,11)&lt;&gt;"Alternative",Entscheidungsmatrix!$G41=""),AND(Entscheidungsmatrix!$H$4&lt;&gt;"",LEFT(Entscheidungsmatrix!$H$4,11)&lt;&gt;"Alternative",Entscheidungsmatrix!$H41=""),AND(Entscheidungsmatrix!$I$4&lt;&gt;"",LEFT(Entscheidungsmatrix!$I$4,11)&lt;&gt;"Alternative",Entscheidungsmatrix!$I41=""),AND(Entscheidungsmatrix!$J$4&lt;&gt;"",LEFT(Entscheidungsmatrix!$J$4,11)&lt;&gt;"Alternative",Entscheidungsmatrix!$J41=""))),"| "&amp;Entscheidungsmatrix!$A41&amp;IF(AND(Entscheidungsmatrix!$C$4&lt;&gt;"",LEFT(Entscheidungsmatrix!$C$4,11)&lt;&gt;"Alternative")," | "&amp;IF(Entscheidungsmatrix!$C41="","","—"),"")&amp;IF(AND(Entscheidungsmatrix!$D$4&lt;&gt;"",LEFT(Entscheidungsmatrix!$D$4,11)&lt;&gt;"Alternative")," | "&amp;IF(Entscheidungsmatrix!$D41="","","—"),"")&amp;IF(AND(Entscheidungsmatrix!$E$4&lt;&gt;"",LEFT(Entscheidungsmatrix!$E$4,11)&lt;&gt;"Alternative")," | "&amp;IF(Entscheidungsmatrix!$E41="","","—"),"")&amp;IF(AND(Entscheidungsmatrix!$F$4&lt;&gt;"",LEFT(Entscheidungsmatrix!$F$4,11)&lt;&gt;"Alternative")," | "&amp;IF(Entscheidungsmatrix!$F41="","","—"),"")&amp;IF(AND(Entscheidungsmatrix!$G$4&lt;&gt;"",LEFT(Entscheidungsmatrix!$G$4,11)&lt;&gt;"Alternative")," | "&amp;IF(Entscheidungsmatrix!$G41="","","—"),"")&amp;IF(AND(Entscheidungsmatrix!$H$4&lt;&gt;"",LEFT(Entscheidungsmatrix!$H$4,11)&lt;&gt;"Alternative")," | "&amp;IF(Entscheidungsmatrix!$H41="","","—"),"")&amp;IF(AND(Entscheidungsmatrix!$I$4&lt;&gt;"",LEFT(Entscheidungsmatrix!$I$4,11)&lt;&gt;"Alternative")," | "&amp;IF(Entscheidungsmatrix!$I41="","","—"),"")&amp;IF(AND(Entscheidungsmatrix!$J$4&lt;&gt;"",LEFT(Entscheidungsmatrix!$J$4,11)&lt;&gt;"Alternative")," | "&amp;IF(Entscheidungsmatrix!$J41="","","—"),"")&amp;" |","")</f>
        <v/>
      </c>
    </row>
    <row r="53" customFormat="false" ht="12.8" hidden="false" customHeight="false" outlineLevel="0" collapsed="false">
      <c r="Z53" s="44" t="str">
        <f aca="false">IF(AND(Entscheidungsmatrix!$A42&lt;&gt;"",Entscheidungsmatrix!$B42&gt;0,OR(AND(Entscheidungsmatrix!$C$4&lt;&gt;"",LEFT(Entscheidungsmatrix!$C$4,11)&lt;&gt;"Alternative",Entscheidungsmatrix!$C42=""),AND(Entscheidungsmatrix!$D$4&lt;&gt;"",LEFT(Entscheidungsmatrix!$D$4,11)&lt;&gt;"Alternative",Entscheidungsmatrix!$D42=""),AND(Entscheidungsmatrix!$E$4&lt;&gt;"",LEFT(Entscheidungsmatrix!$E$4,11)&lt;&gt;"Alternative",Entscheidungsmatrix!$E42=""),AND(Entscheidungsmatrix!$F$4&lt;&gt;"",LEFT(Entscheidungsmatrix!$F$4,11)&lt;&gt;"Alternative",Entscheidungsmatrix!$F42=""),AND(Entscheidungsmatrix!$G$4&lt;&gt;"",LEFT(Entscheidungsmatrix!$G$4,11)&lt;&gt;"Alternative",Entscheidungsmatrix!$G42=""),AND(Entscheidungsmatrix!$H$4&lt;&gt;"",LEFT(Entscheidungsmatrix!$H$4,11)&lt;&gt;"Alternative",Entscheidungsmatrix!$H42=""),AND(Entscheidungsmatrix!$I$4&lt;&gt;"",LEFT(Entscheidungsmatrix!$I$4,11)&lt;&gt;"Alternative",Entscheidungsmatrix!$I42=""),AND(Entscheidungsmatrix!$J$4&lt;&gt;"",LEFT(Entscheidungsmatrix!$J$4,11)&lt;&gt;"Alternative",Entscheidungsmatrix!$J42=""))),"| "&amp;Entscheidungsmatrix!$A42&amp;IF(AND(Entscheidungsmatrix!$C$4&lt;&gt;"",LEFT(Entscheidungsmatrix!$C$4,11)&lt;&gt;"Alternative")," | "&amp;IF(Entscheidungsmatrix!$C42="","","—"),"")&amp;IF(AND(Entscheidungsmatrix!$D$4&lt;&gt;"",LEFT(Entscheidungsmatrix!$D$4,11)&lt;&gt;"Alternative")," | "&amp;IF(Entscheidungsmatrix!$D42="","","—"),"")&amp;IF(AND(Entscheidungsmatrix!$E$4&lt;&gt;"",LEFT(Entscheidungsmatrix!$E$4,11)&lt;&gt;"Alternative")," | "&amp;IF(Entscheidungsmatrix!$E42="","","—"),"")&amp;IF(AND(Entscheidungsmatrix!$F$4&lt;&gt;"",LEFT(Entscheidungsmatrix!$F$4,11)&lt;&gt;"Alternative")," | "&amp;IF(Entscheidungsmatrix!$F42="","","—"),"")&amp;IF(AND(Entscheidungsmatrix!$G$4&lt;&gt;"",LEFT(Entscheidungsmatrix!$G$4,11)&lt;&gt;"Alternative")," | "&amp;IF(Entscheidungsmatrix!$G42="","","—"),"")&amp;IF(AND(Entscheidungsmatrix!$H$4&lt;&gt;"",LEFT(Entscheidungsmatrix!$H$4,11)&lt;&gt;"Alternative")," | "&amp;IF(Entscheidungsmatrix!$H42="","","—"),"")&amp;IF(AND(Entscheidungsmatrix!$I$4&lt;&gt;"",LEFT(Entscheidungsmatrix!$I$4,11)&lt;&gt;"Alternative")," | "&amp;IF(Entscheidungsmatrix!$I42="","","—"),"")&amp;IF(AND(Entscheidungsmatrix!$J$4&lt;&gt;"",LEFT(Entscheidungsmatrix!$J$4,11)&lt;&gt;"Alternative")," | "&amp;IF(Entscheidungsmatrix!$J42="","","—"),"")&amp;" |","")</f>
        <v/>
      </c>
    </row>
    <row r="54" customFormat="false" ht="12.8" hidden="false" customHeight="false" outlineLevel="0" collapsed="false">
      <c r="Z54" s="44" t="str">
        <f aca="false">IF(AND(Entscheidungsmatrix!$A43&lt;&gt;"",Entscheidungsmatrix!$B43&gt;0,OR(AND(Entscheidungsmatrix!$C$4&lt;&gt;"",LEFT(Entscheidungsmatrix!$C$4,11)&lt;&gt;"Alternative",Entscheidungsmatrix!$C43=""),AND(Entscheidungsmatrix!$D$4&lt;&gt;"",LEFT(Entscheidungsmatrix!$D$4,11)&lt;&gt;"Alternative",Entscheidungsmatrix!$D43=""),AND(Entscheidungsmatrix!$E$4&lt;&gt;"",LEFT(Entscheidungsmatrix!$E$4,11)&lt;&gt;"Alternative",Entscheidungsmatrix!$E43=""),AND(Entscheidungsmatrix!$F$4&lt;&gt;"",LEFT(Entscheidungsmatrix!$F$4,11)&lt;&gt;"Alternative",Entscheidungsmatrix!$F43=""),AND(Entscheidungsmatrix!$G$4&lt;&gt;"",LEFT(Entscheidungsmatrix!$G$4,11)&lt;&gt;"Alternative",Entscheidungsmatrix!$G43=""),AND(Entscheidungsmatrix!$H$4&lt;&gt;"",LEFT(Entscheidungsmatrix!$H$4,11)&lt;&gt;"Alternative",Entscheidungsmatrix!$H43=""),AND(Entscheidungsmatrix!$I$4&lt;&gt;"",LEFT(Entscheidungsmatrix!$I$4,11)&lt;&gt;"Alternative",Entscheidungsmatrix!$I43=""),AND(Entscheidungsmatrix!$J$4&lt;&gt;"",LEFT(Entscheidungsmatrix!$J$4,11)&lt;&gt;"Alternative",Entscheidungsmatrix!$J43=""))),"| "&amp;Entscheidungsmatrix!$A43&amp;IF(AND(Entscheidungsmatrix!$C$4&lt;&gt;"",LEFT(Entscheidungsmatrix!$C$4,11)&lt;&gt;"Alternative")," | "&amp;IF(Entscheidungsmatrix!$C43="","","—"),"")&amp;IF(AND(Entscheidungsmatrix!$D$4&lt;&gt;"",LEFT(Entscheidungsmatrix!$D$4,11)&lt;&gt;"Alternative")," | "&amp;IF(Entscheidungsmatrix!$D43="","","—"),"")&amp;IF(AND(Entscheidungsmatrix!$E$4&lt;&gt;"",LEFT(Entscheidungsmatrix!$E$4,11)&lt;&gt;"Alternative")," | "&amp;IF(Entscheidungsmatrix!$E43="","","—"),"")&amp;IF(AND(Entscheidungsmatrix!$F$4&lt;&gt;"",LEFT(Entscheidungsmatrix!$F$4,11)&lt;&gt;"Alternative")," | "&amp;IF(Entscheidungsmatrix!$F43="","","—"),"")&amp;IF(AND(Entscheidungsmatrix!$G$4&lt;&gt;"",LEFT(Entscheidungsmatrix!$G$4,11)&lt;&gt;"Alternative")," | "&amp;IF(Entscheidungsmatrix!$G43="","","—"),"")&amp;IF(AND(Entscheidungsmatrix!$H$4&lt;&gt;"",LEFT(Entscheidungsmatrix!$H$4,11)&lt;&gt;"Alternative")," | "&amp;IF(Entscheidungsmatrix!$H43="","","—"),"")&amp;IF(AND(Entscheidungsmatrix!$I$4&lt;&gt;"",LEFT(Entscheidungsmatrix!$I$4,11)&lt;&gt;"Alternative")," | "&amp;IF(Entscheidungsmatrix!$I43="","","—"),"")&amp;IF(AND(Entscheidungsmatrix!$J$4&lt;&gt;"",LEFT(Entscheidungsmatrix!$J$4,11)&lt;&gt;"Alternative")," | "&amp;IF(Entscheidungsmatrix!$J43="","","—"),"")&amp;" |","")</f>
        <v/>
      </c>
    </row>
    <row r="55" customFormat="false" ht="12.8" hidden="false" customHeight="false" outlineLevel="0" collapsed="false">
      <c r="Z55" s="44" t="str">
        <f aca="false">IF(AND(Entscheidungsmatrix!$A44&lt;&gt;"",Entscheidungsmatrix!$B44&gt;0,OR(AND(Entscheidungsmatrix!$C$4&lt;&gt;"",LEFT(Entscheidungsmatrix!$C$4,11)&lt;&gt;"Alternative",Entscheidungsmatrix!$C44=""),AND(Entscheidungsmatrix!$D$4&lt;&gt;"",LEFT(Entscheidungsmatrix!$D$4,11)&lt;&gt;"Alternative",Entscheidungsmatrix!$D44=""),AND(Entscheidungsmatrix!$E$4&lt;&gt;"",LEFT(Entscheidungsmatrix!$E$4,11)&lt;&gt;"Alternative",Entscheidungsmatrix!$E44=""),AND(Entscheidungsmatrix!$F$4&lt;&gt;"",LEFT(Entscheidungsmatrix!$F$4,11)&lt;&gt;"Alternative",Entscheidungsmatrix!$F44=""),AND(Entscheidungsmatrix!$G$4&lt;&gt;"",LEFT(Entscheidungsmatrix!$G$4,11)&lt;&gt;"Alternative",Entscheidungsmatrix!$G44=""),AND(Entscheidungsmatrix!$H$4&lt;&gt;"",LEFT(Entscheidungsmatrix!$H$4,11)&lt;&gt;"Alternative",Entscheidungsmatrix!$H44=""),AND(Entscheidungsmatrix!$I$4&lt;&gt;"",LEFT(Entscheidungsmatrix!$I$4,11)&lt;&gt;"Alternative",Entscheidungsmatrix!$I44=""),AND(Entscheidungsmatrix!$J$4&lt;&gt;"",LEFT(Entscheidungsmatrix!$J$4,11)&lt;&gt;"Alternative",Entscheidungsmatrix!$J44=""))),"| "&amp;Entscheidungsmatrix!$A44&amp;IF(AND(Entscheidungsmatrix!$C$4&lt;&gt;"",LEFT(Entscheidungsmatrix!$C$4,11)&lt;&gt;"Alternative")," | "&amp;IF(Entscheidungsmatrix!$C44="","","—"),"")&amp;IF(AND(Entscheidungsmatrix!$D$4&lt;&gt;"",LEFT(Entscheidungsmatrix!$D$4,11)&lt;&gt;"Alternative")," | "&amp;IF(Entscheidungsmatrix!$D44="","","—"),"")&amp;IF(AND(Entscheidungsmatrix!$E$4&lt;&gt;"",LEFT(Entscheidungsmatrix!$E$4,11)&lt;&gt;"Alternative")," | "&amp;IF(Entscheidungsmatrix!$E44="","","—"),"")&amp;IF(AND(Entscheidungsmatrix!$F$4&lt;&gt;"",LEFT(Entscheidungsmatrix!$F$4,11)&lt;&gt;"Alternative")," | "&amp;IF(Entscheidungsmatrix!$F44="","","—"),"")&amp;IF(AND(Entscheidungsmatrix!$G$4&lt;&gt;"",LEFT(Entscheidungsmatrix!$G$4,11)&lt;&gt;"Alternative")," | "&amp;IF(Entscheidungsmatrix!$G44="","","—"),"")&amp;IF(AND(Entscheidungsmatrix!$H$4&lt;&gt;"",LEFT(Entscheidungsmatrix!$H$4,11)&lt;&gt;"Alternative")," | "&amp;IF(Entscheidungsmatrix!$H44="","","—"),"")&amp;IF(AND(Entscheidungsmatrix!$I$4&lt;&gt;"",LEFT(Entscheidungsmatrix!$I$4,11)&lt;&gt;"Alternative")," | "&amp;IF(Entscheidungsmatrix!$I44="","","—"),"")&amp;IF(AND(Entscheidungsmatrix!$J$4&lt;&gt;"",LEFT(Entscheidungsmatrix!$J$4,11)&lt;&gt;"Alternative")," | "&amp;IF(Entscheidungsmatrix!$J44="","","—"),"")&amp;" |","")</f>
        <v/>
      </c>
    </row>
    <row r="56" customFormat="false" ht="12.8" hidden="false" customHeight="false" outlineLevel="0" collapsed="false">
      <c r="Z56" s="44" t="str">
        <f aca="false">IF(AND(Entscheidungsmatrix!$A45&lt;&gt;"",Entscheidungsmatrix!$B45&gt;0,OR(AND(Entscheidungsmatrix!$C$4&lt;&gt;"",LEFT(Entscheidungsmatrix!$C$4,11)&lt;&gt;"Alternative",Entscheidungsmatrix!$C45=""),AND(Entscheidungsmatrix!$D$4&lt;&gt;"",LEFT(Entscheidungsmatrix!$D$4,11)&lt;&gt;"Alternative",Entscheidungsmatrix!$D45=""),AND(Entscheidungsmatrix!$E$4&lt;&gt;"",LEFT(Entscheidungsmatrix!$E$4,11)&lt;&gt;"Alternative",Entscheidungsmatrix!$E45=""),AND(Entscheidungsmatrix!$F$4&lt;&gt;"",LEFT(Entscheidungsmatrix!$F$4,11)&lt;&gt;"Alternative",Entscheidungsmatrix!$F45=""),AND(Entscheidungsmatrix!$G$4&lt;&gt;"",LEFT(Entscheidungsmatrix!$G$4,11)&lt;&gt;"Alternative",Entscheidungsmatrix!$G45=""),AND(Entscheidungsmatrix!$H$4&lt;&gt;"",LEFT(Entscheidungsmatrix!$H$4,11)&lt;&gt;"Alternative",Entscheidungsmatrix!$H45=""),AND(Entscheidungsmatrix!$I$4&lt;&gt;"",LEFT(Entscheidungsmatrix!$I$4,11)&lt;&gt;"Alternative",Entscheidungsmatrix!$I45=""),AND(Entscheidungsmatrix!$J$4&lt;&gt;"",LEFT(Entscheidungsmatrix!$J$4,11)&lt;&gt;"Alternative",Entscheidungsmatrix!$J45=""))),"| "&amp;Entscheidungsmatrix!$A45&amp;IF(AND(Entscheidungsmatrix!$C$4&lt;&gt;"",LEFT(Entscheidungsmatrix!$C$4,11)&lt;&gt;"Alternative")," | "&amp;IF(Entscheidungsmatrix!$C45="","","—"),"")&amp;IF(AND(Entscheidungsmatrix!$D$4&lt;&gt;"",LEFT(Entscheidungsmatrix!$D$4,11)&lt;&gt;"Alternative")," | "&amp;IF(Entscheidungsmatrix!$D45="","","—"),"")&amp;IF(AND(Entscheidungsmatrix!$E$4&lt;&gt;"",LEFT(Entscheidungsmatrix!$E$4,11)&lt;&gt;"Alternative")," | "&amp;IF(Entscheidungsmatrix!$E45="","","—"),"")&amp;IF(AND(Entscheidungsmatrix!$F$4&lt;&gt;"",LEFT(Entscheidungsmatrix!$F$4,11)&lt;&gt;"Alternative")," | "&amp;IF(Entscheidungsmatrix!$F45="","","—"),"")&amp;IF(AND(Entscheidungsmatrix!$G$4&lt;&gt;"",LEFT(Entscheidungsmatrix!$G$4,11)&lt;&gt;"Alternative")," | "&amp;IF(Entscheidungsmatrix!$G45="","","—"),"")&amp;IF(AND(Entscheidungsmatrix!$H$4&lt;&gt;"",LEFT(Entscheidungsmatrix!$H$4,11)&lt;&gt;"Alternative")," | "&amp;IF(Entscheidungsmatrix!$H45="","","—"),"")&amp;IF(AND(Entscheidungsmatrix!$I$4&lt;&gt;"",LEFT(Entscheidungsmatrix!$I$4,11)&lt;&gt;"Alternative")," | "&amp;IF(Entscheidungsmatrix!$I45="","","—"),"")&amp;IF(AND(Entscheidungsmatrix!$J$4&lt;&gt;"",LEFT(Entscheidungsmatrix!$J$4,11)&lt;&gt;"Alternative")," | "&amp;IF(Entscheidungsmatrix!$J45="","","—"),"")&amp;" |","")</f>
        <v/>
      </c>
    </row>
    <row r="57" customFormat="false" ht="12.8" hidden="false" customHeight="false" outlineLevel="0" collapsed="false">
      <c r="Z57" s="44" t="str">
        <f aca="false">IF(AND(Entscheidungsmatrix!$A46&lt;&gt;"",Entscheidungsmatrix!$B46&gt;0,OR(AND(Entscheidungsmatrix!$C$4&lt;&gt;"",LEFT(Entscheidungsmatrix!$C$4,11)&lt;&gt;"Alternative",Entscheidungsmatrix!$C46=""),AND(Entscheidungsmatrix!$D$4&lt;&gt;"",LEFT(Entscheidungsmatrix!$D$4,11)&lt;&gt;"Alternative",Entscheidungsmatrix!$D46=""),AND(Entscheidungsmatrix!$E$4&lt;&gt;"",LEFT(Entscheidungsmatrix!$E$4,11)&lt;&gt;"Alternative",Entscheidungsmatrix!$E46=""),AND(Entscheidungsmatrix!$F$4&lt;&gt;"",LEFT(Entscheidungsmatrix!$F$4,11)&lt;&gt;"Alternative",Entscheidungsmatrix!$F46=""),AND(Entscheidungsmatrix!$G$4&lt;&gt;"",LEFT(Entscheidungsmatrix!$G$4,11)&lt;&gt;"Alternative",Entscheidungsmatrix!$G46=""),AND(Entscheidungsmatrix!$H$4&lt;&gt;"",LEFT(Entscheidungsmatrix!$H$4,11)&lt;&gt;"Alternative",Entscheidungsmatrix!$H46=""),AND(Entscheidungsmatrix!$I$4&lt;&gt;"",LEFT(Entscheidungsmatrix!$I$4,11)&lt;&gt;"Alternative",Entscheidungsmatrix!$I46=""),AND(Entscheidungsmatrix!$J$4&lt;&gt;"",LEFT(Entscheidungsmatrix!$J$4,11)&lt;&gt;"Alternative",Entscheidungsmatrix!$J46=""))),"| "&amp;Entscheidungsmatrix!$A46&amp;IF(AND(Entscheidungsmatrix!$C$4&lt;&gt;"",LEFT(Entscheidungsmatrix!$C$4,11)&lt;&gt;"Alternative")," | "&amp;IF(Entscheidungsmatrix!$C46="","","—"),"")&amp;IF(AND(Entscheidungsmatrix!$D$4&lt;&gt;"",LEFT(Entscheidungsmatrix!$D$4,11)&lt;&gt;"Alternative")," | "&amp;IF(Entscheidungsmatrix!$D46="","","—"),"")&amp;IF(AND(Entscheidungsmatrix!$E$4&lt;&gt;"",LEFT(Entscheidungsmatrix!$E$4,11)&lt;&gt;"Alternative")," | "&amp;IF(Entscheidungsmatrix!$E46="","","—"),"")&amp;IF(AND(Entscheidungsmatrix!$F$4&lt;&gt;"",LEFT(Entscheidungsmatrix!$F$4,11)&lt;&gt;"Alternative")," | "&amp;IF(Entscheidungsmatrix!$F46="","","—"),"")&amp;IF(AND(Entscheidungsmatrix!$G$4&lt;&gt;"",LEFT(Entscheidungsmatrix!$G$4,11)&lt;&gt;"Alternative")," | "&amp;IF(Entscheidungsmatrix!$G46="","","—"),"")&amp;IF(AND(Entscheidungsmatrix!$H$4&lt;&gt;"",LEFT(Entscheidungsmatrix!$H$4,11)&lt;&gt;"Alternative")," | "&amp;IF(Entscheidungsmatrix!$H46="","","—"),"")&amp;IF(AND(Entscheidungsmatrix!$I$4&lt;&gt;"",LEFT(Entscheidungsmatrix!$I$4,11)&lt;&gt;"Alternative")," | "&amp;IF(Entscheidungsmatrix!$I46="","","—"),"")&amp;IF(AND(Entscheidungsmatrix!$J$4&lt;&gt;"",LEFT(Entscheidungsmatrix!$J$4,11)&lt;&gt;"Alternative")," | "&amp;IF(Entscheidungsmatrix!$J46="","","—"),"")&amp;" |","")</f>
        <v/>
      </c>
    </row>
    <row r="58" customFormat="false" ht="12.8" hidden="false" customHeight="false" outlineLevel="0" collapsed="false">
      <c r="Z58" s="44" t="str">
        <f aca="false">IF(AND(Entscheidungsmatrix!$A47&lt;&gt;"",Entscheidungsmatrix!$B47&gt;0,OR(AND(Entscheidungsmatrix!$C$4&lt;&gt;"",LEFT(Entscheidungsmatrix!$C$4,11)&lt;&gt;"Alternative",Entscheidungsmatrix!$C47=""),AND(Entscheidungsmatrix!$D$4&lt;&gt;"",LEFT(Entscheidungsmatrix!$D$4,11)&lt;&gt;"Alternative",Entscheidungsmatrix!$D47=""),AND(Entscheidungsmatrix!$E$4&lt;&gt;"",LEFT(Entscheidungsmatrix!$E$4,11)&lt;&gt;"Alternative",Entscheidungsmatrix!$E47=""),AND(Entscheidungsmatrix!$F$4&lt;&gt;"",LEFT(Entscheidungsmatrix!$F$4,11)&lt;&gt;"Alternative",Entscheidungsmatrix!$F47=""),AND(Entscheidungsmatrix!$G$4&lt;&gt;"",LEFT(Entscheidungsmatrix!$G$4,11)&lt;&gt;"Alternative",Entscheidungsmatrix!$G47=""),AND(Entscheidungsmatrix!$H$4&lt;&gt;"",LEFT(Entscheidungsmatrix!$H$4,11)&lt;&gt;"Alternative",Entscheidungsmatrix!$H47=""),AND(Entscheidungsmatrix!$I$4&lt;&gt;"",LEFT(Entscheidungsmatrix!$I$4,11)&lt;&gt;"Alternative",Entscheidungsmatrix!$I47=""),AND(Entscheidungsmatrix!$J$4&lt;&gt;"",LEFT(Entscheidungsmatrix!$J$4,11)&lt;&gt;"Alternative",Entscheidungsmatrix!$J47=""))),"| "&amp;Entscheidungsmatrix!$A47&amp;IF(AND(Entscheidungsmatrix!$C$4&lt;&gt;"",LEFT(Entscheidungsmatrix!$C$4,11)&lt;&gt;"Alternative")," | "&amp;IF(Entscheidungsmatrix!$C47="","","—"),"")&amp;IF(AND(Entscheidungsmatrix!$D$4&lt;&gt;"",LEFT(Entscheidungsmatrix!$D$4,11)&lt;&gt;"Alternative")," | "&amp;IF(Entscheidungsmatrix!$D47="","","—"),"")&amp;IF(AND(Entscheidungsmatrix!$E$4&lt;&gt;"",LEFT(Entscheidungsmatrix!$E$4,11)&lt;&gt;"Alternative")," | "&amp;IF(Entscheidungsmatrix!$E47="","","—"),"")&amp;IF(AND(Entscheidungsmatrix!$F$4&lt;&gt;"",LEFT(Entscheidungsmatrix!$F$4,11)&lt;&gt;"Alternative")," | "&amp;IF(Entscheidungsmatrix!$F47="","","—"),"")&amp;IF(AND(Entscheidungsmatrix!$G$4&lt;&gt;"",LEFT(Entscheidungsmatrix!$G$4,11)&lt;&gt;"Alternative")," | "&amp;IF(Entscheidungsmatrix!$G47="","","—"),"")&amp;IF(AND(Entscheidungsmatrix!$H$4&lt;&gt;"",LEFT(Entscheidungsmatrix!$H$4,11)&lt;&gt;"Alternative")," | "&amp;IF(Entscheidungsmatrix!$H47="","","—"),"")&amp;IF(AND(Entscheidungsmatrix!$I$4&lt;&gt;"",LEFT(Entscheidungsmatrix!$I$4,11)&lt;&gt;"Alternative")," | "&amp;IF(Entscheidungsmatrix!$I47="","","—"),"")&amp;IF(AND(Entscheidungsmatrix!$J$4&lt;&gt;"",LEFT(Entscheidungsmatrix!$J$4,11)&lt;&gt;"Alternative")," | "&amp;IF(Entscheidungsmatrix!$J47="","","—"),"")&amp;" |","")</f>
        <v/>
      </c>
    </row>
    <row r="59" customFormat="false" ht="12.8" hidden="false" customHeight="false" outlineLevel="0" collapsed="false">
      <c r="Z59" s="44" t="str">
        <f aca="false">IF(AND(Entscheidungsmatrix!$A48&lt;&gt;"",Entscheidungsmatrix!$B48&gt;0,OR(AND(Entscheidungsmatrix!$C$4&lt;&gt;"",LEFT(Entscheidungsmatrix!$C$4,11)&lt;&gt;"Alternative",Entscheidungsmatrix!$C48=""),AND(Entscheidungsmatrix!$D$4&lt;&gt;"",LEFT(Entscheidungsmatrix!$D$4,11)&lt;&gt;"Alternative",Entscheidungsmatrix!$D48=""),AND(Entscheidungsmatrix!$E$4&lt;&gt;"",LEFT(Entscheidungsmatrix!$E$4,11)&lt;&gt;"Alternative",Entscheidungsmatrix!$E48=""),AND(Entscheidungsmatrix!$F$4&lt;&gt;"",LEFT(Entscheidungsmatrix!$F$4,11)&lt;&gt;"Alternative",Entscheidungsmatrix!$F48=""),AND(Entscheidungsmatrix!$G$4&lt;&gt;"",LEFT(Entscheidungsmatrix!$G$4,11)&lt;&gt;"Alternative",Entscheidungsmatrix!$G48=""),AND(Entscheidungsmatrix!$H$4&lt;&gt;"",LEFT(Entscheidungsmatrix!$H$4,11)&lt;&gt;"Alternative",Entscheidungsmatrix!$H48=""),AND(Entscheidungsmatrix!$I$4&lt;&gt;"",LEFT(Entscheidungsmatrix!$I$4,11)&lt;&gt;"Alternative",Entscheidungsmatrix!$I48=""),AND(Entscheidungsmatrix!$J$4&lt;&gt;"",LEFT(Entscheidungsmatrix!$J$4,11)&lt;&gt;"Alternative",Entscheidungsmatrix!$J48=""))),"| "&amp;Entscheidungsmatrix!$A48&amp;IF(AND(Entscheidungsmatrix!$C$4&lt;&gt;"",LEFT(Entscheidungsmatrix!$C$4,11)&lt;&gt;"Alternative")," | "&amp;IF(Entscheidungsmatrix!$C48="","","—"),"")&amp;IF(AND(Entscheidungsmatrix!$D$4&lt;&gt;"",LEFT(Entscheidungsmatrix!$D$4,11)&lt;&gt;"Alternative")," | "&amp;IF(Entscheidungsmatrix!$D48="","","—"),"")&amp;IF(AND(Entscheidungsmatrix!$E$4&lt;&gt;"",LEFT(Entscheidungsmatrix!$E$4,11)&lt;&gt;"Alternative")," | "&amp;IF(Entscheidungsmatrix!$E48="","","—"),"")&amp;IF(AND(Entscheidungsmatrix!$F$4&lt;&gt;"",LEFT(Entscheidungsmatrix!$F$4,11)&lt;&gt;"Alternative")," | "&amp;IF(Entscheidungsmatrix!$F48="","","—"),"")&amp;IF(AND(Entscheidungsmatrix!$G$4&lt;&gt;"",LEFT(Entscheidungsmatrix!$G$4,11)&lt;&gt;"Alternative")," | "&amp;IF(Entscheidungsmatrix!$G48="","","—"),"")&amp;IF(AND(Entscheidungsmatrix!$H$4&lt;&gt;"",LEFT(Entscheidungsmatrix!$H$4,11)&lt;&gt;"Alternative")," | "&amp;IF(Entscheidungsmatrix!$H48="","","—"),"")&amp;IF(AND(Entscheidungsmatrix!$I$4&lt;&gt;"",LEFT(Entscheidungsmatrix!$I$4,11)&lt;&gt;"Alternative")," | "&amp;IF(Entscheidungsmatrix!$I48="","","—"),"")&amp;IF(AND(Entscheidungsmatrix!$J$4&lt;&gt;"",LEFT(Entscheidungsmatrix!$J$4,11)&lt;&gt;"Alternative")," | "&amp;IF(Entscheidungsmatrix!$J48="","","—"),"")&amp;" |","")</f>
        <v/>
      </c>
    </row>
    <row r="60" customFormat="false" ht="12.8" hidden="false" customHeight="false" outlineLevel="0" collapsed="false">
      <c r="Z60" s="44" t="str">
        <f aca="false">IF(AND(Entscheidungsmatrix!$A49&lt;&gt;"",Entscheidungsmatrix!$B49&gt;0,OR(AND(Entscheidungsmatrix!$C$4&lt;&gt;"",LEFT(Entscheidungsmatrix!$C$4,11)&lt;&gt;"Alternative",Entscheidungsmatrix!$C49=""),AND(Entscheidungsmatrix!$D$4&lt;&gt;"",LEFT(Entscheidungsmatrix!$D$4,11)&lt;&gt;"Alternative",Entscheidungsmatrix!$D49=""),AND(Entscheidungsmatrix!$E$4&lt;&gt;"",LEFT(Entscheidungsmatrix!$E$4,11)&lt;&gt;"Alternative",Entscheidungsmatrix!$E49=""),AND(Entscheidungsmatrix!$F$4&lt;&gt;"",LEFT(Entscheidungsmatrix!$F$4,11)&lt;&gt;"Alternative",Entscheidungsmatrix!$F49=""),AND(Entscheidungsmatrix!$G$4&lt;&gt;"",LEFT(Entscheidungsmatrix!$G$4,11)&lt;&gt;"Alternative",Entscheidungsmatrix!$G49=""),AND(Entscheidungsmatrix!$H$4&lt;&gt;"",LEFT(Entscheidungsmatrix!$H$4,11)&lt;&gt;"Alternative",Entscheidungsmatrix!$H49=""),AND(Entscheidungsmatrix!$I$4&lt;&gt;"",LEFT(Entscheidungsmatrix!$I$4,11)&lt;&gt;"Alternative",Entscheidungsmatrix!$I49=""),AND(Entscheidungsmatrix!$J$4&lt;&gt;"",LEFT(Entscheidungsmatrix!$J$4,11)&lt;&gt;"Alternative",Entscheidungsmatrix!$J49=""))),"| "&amp;Entscheidungsmatrix!$A49&amp;IF(AND(Entscheidungsmatrix!$C$4&lt;&gt;"",LEFT(Entscheidungsmatrix!$C$4,11)&lt;&gt;"Alternative")," | "&amp;IF(Entscheidungsmatrix!$C49="","","—"),"")&amp;IF(AND(Entscheidungsmatrix!$D$4&lt;&gt;"",LEFT(Entscheidungsmatrix!$D$4,11)&lt;&gt;"Alternative")," | "&amp;IF(Entscheidungsmatrix!$D49="","","—"),"")&amp;IF(AND(Entscheidungsmatrix!$E$4&lt;&gt;"",LEFT(Entscheidungsmatrix!$E$4,11)&lt;&gt;"Alternative")," | "&amp;IF(Entscheidungsmatrix!$E49="","","—"),"")&amp;IF(AND(Entscheidungsmatrix!$F$4&lt;&gt;"",LEFT(Entscheidungsmatrix!$F$4,11)&lt;&gt;"Alternative")," | "&amp;IF(Entscheidungsmatrix!$F49="","","—"),"")&amp;IF(AND(Entscheidungsmatrix!$G$4&lt;&gt;"",LEFT(Entscheidungsmatrix!$G$4,11)&lt;&gt;"Alternative")," | "&amp;IF(Entscheidungsmatrix!$G49="","","—"),"")&amp;IF(AND(Entscheidungsmatrix!$H$4&lt;&gt;"",LEFT(Entscheidungsmatrix!$H$4,11)&lt;&gt;"Alternative")," | "&amp;IF(Entscheidungsmatrix!$H49="","","—"),"")&amp;IF(AND(Entscheidungsmatrix!$I$4&lt;&gt;"",LEFT(Entscheidungsmatrix!$I$4,11)&lt;&gt;"Alternative")," | "&amp;IF(Entscheidungsmatrix!$I49="","","—"),"")&amp;IF(AND(Entscheidungsmatrix!$J$4&lt;&gt;"",LEFT(Entscheidungsmatrix!$J$4,11)&lt;&gt;"Alternative")," | "&amp;IF(Entscheidungsmatrix!$J49="","","—"),"")&amp;" |","")</f>
        <v/>
      </c>
    </row>
    <row r="61" customFormat="false" ht="12.8" hidden="false" customHeight="false" outlineLevel="0" collapsed="false">
      <c r="Z61" s="44" t="str">
        <f aca="false">IF(AND(Entscheidungsmatrix!$A50&lt;&gt;"",Entscheidungsmatrix!$B50&gt;0,OR(AND(Entscheidungsmatrix!$C$4&lt;&gt;"",LEFT(Entscheidungsmatrix!$C$4,11)&lt;&gt;"Alternative",Entscheidungsmatrix!$C50=""),AND(Entscheidungsmatrix!$D$4&lt;&gt;"",LEFT(Entscheidungsmatrix!$D$4,11)&lt;&gt;"Alternative",Entscheidungsmatrix!$D50=""),AND(Entscheidungsmatrix!$E$4&lt;&gt;"",LEFT(Entscheidungsmatrix!$E$4,11)&lt;&gt;"Alternative",Entscheidungsmatrix!$E50=""),AND(Entscheidungsmatrix!$F$4&lt;&gt;"",LEFT(Entscheidungsmatrix!$F$4,11)&lt;&gt;"Alternative",Entscheidungsmatrix!$F50=""),AND(Entscheidungsmatrix!$G$4&lt;&gt;"",LEFT(Entscheidungsmatrix!$G$4,11)&lt;&gt;"Alternative",Entscheidungsmatrix!$G50=""),AND(Entscheidungsmatrix!$H$4&lt;&gt;"",LEFT(Entscheidungsmatrix!$H$4,11)&lt;&gt;"Alternative",Entscheidungsmatrix!$H50=""),AND(Entscheidungsmatrix!$I$4&lt;&gt;"",LEFT(Entscheidungsmatrix!$I$4,11)&lt;&gt;"Alternative",Entscheidungsmatrix!$I50=""),AND(Entscheidungsmatrix!$J$4&lt;&gt;"",LEFT(Entscheidungsmatrix!$J$4,11)&lt;&gt;"Alternative",Entscheidungsmatrix!$J50=""))),"| "&amp;Entscheidungsmatrix!$A50&amp;IF(AND(Entscheidungsmatrix!$C$4&lt;&gt;"",LEFT(Entscheidungsmatrix!$C$4,11)&lt;&gt;"Alternative")," | "&amp;IF(Entscheidungsmatrix!$C50="","","—"),"")&amp;IF(AND(Entscheidungsmatrix!$D$4&lt;&gt;"",LEFT(Entscheidungsmatrix!$D$4,11)&lt;&gt;"Alternative")," | "&amp;IF(Entscheidungsmatrix!$D50="","","—"),"")&amp;IF(AND(Entscheidungsmatrix!$E$4&lt;&gt;"",LEFT(Entscheidungsmatrix!$E$4,11)&lt;&gt;"Alternative")," | "&amp;IF(Entscheidungsmatrix!$E50="","","—"),"")&amp;IF(AND(Entscheidungsmatrix!$F$4&lt;&gt;"",LEFT(Entscheidungsmatrix!$F$4,11)&lt;&gt;"Alternative")," | "&amp;IF(Entscheidungsmatrix!$F50="","","—"),"")&amp;IF(AND(Entscheidungsmatrix!$G$4&lt;&gt;"",LEFT(Entscheidungsmatrix!$G$4,11)&lt;&gt;"Alternative")," | "&amp;IF(Entscheidungsmatrix!$G50="","","—"),"")&amp;IF(AND(Entscheidungsmatrix!$H$4&lt;&gt;"",LEFT(Entscheidungsmatrix!$H$4,11)&lt;&gt;"Alternative")," | "&amp;IF(Entscheidungsmatrix!$H50="","","—"),"")&amp;IF(AND(Entscheidungsmatrix!$I$4&lt;&gt;"",LEFT(Entscheidungsmatrix!$I$4,11)&lt;&gt;"Alternative")," | "&amp;IF(Entscheidungsmatrix!$I50="","","—"),"")&amp;IF(AND(Entscheidungsmatrix!$J$4&lt;&gt;"",LEFT(Entscheidungsmatrix!$J$4,11)&lt;&gt;"Alternative")," | "&amp;IF(Entscheidungsmatrix!$J50="","","—"),"")&amp;" |","")</f>
        <v/>
      </c>
    </row>
    <row r="62" customFormat="false" ht="12.8" hidden="false" customHeight="false" outlineLevel="0" collapsed="false">
      <c r="Z62" s="44" t="str">
        <f aca="false">IF(AND(Entscheidungsmatrix!$A51&lt;&gt;"",Entscheidungsmatrix!$B51&gt;0,OR(AND(Entscheidungsmatrix!$C$4&lt;&gt;"",LEFT(Entscheidungsmatrix!$C$4,11)&lt;&gt;"Alternative",Entscheidungsmatrix!$C51=""),AND(Entscheidungsmatrix!$D$4&lt;&gt;"",LEFT(Entscheidungsmatrix!$D$4,11)&lt;&gt;"Alternative",Entscheidungsmatrix!$D51=""),AND(Entscheidungsmatrix!$E$4&lt;&gt;"",LEFT(Entscheidungsmatrix!$E$4,11)&lt;&gt;"Alternative",Entscheidungsmatrix!$E51=""),AND(Entscheidungsmatrix!$F$4&lt;&gt;"",LEFT(Entscheidungsmatrix!$F$4,11)&lt;&gt;"Alternative",Entscheidungsmatrix!$F51=""),AND(Entscheidungsmatrix!$G$4&lt;&gt;"",LEFT(Entscheidungsmatrix!$G$4,11)&lt;&gt;"Alternative",Entscheidungsmatrix!$G51=""),AND(Entscheidungsmatrix!$H$4&lt;&gt;"",LEFT(Entscheidungsmatrix!$H$4,11)&lt;&gt;"Alternative",Entscheidungsmatrix!$H51=""),AND(Entscheidungsmatrix!$I$4&lt;&gt;"",LEFT(Entscheidungsmatrix!$I$4,11)&lt;&gt;"Alternative",Entscheidungsmatrix!$I51=""),AND(Entscheidungsmatrix!$J$4&lt;&gt;"",LEFT(Entscheidungsmatrix!$J$4,11)&lt;&gt;"Alternative",Entscheidungsmatrix!$J51=""))),"| "&amp;Entscheidungsmatrix!$A51&amp;IF(AND(Entscheidungsmatrix!$C$4&lt;&gt;"",LEFT(Entscheidungsmatrix!$C$4,11)&lt;&gt;"Alternative")," | "&amp;IF(Entscheidungsmatrix!$C51="","","—"),"")&amp;IF(AND(Entscheidungsmatrix!$D$4&lt;&gt;"",LEFT(Entscheidungsmatrix!$D$4,11)&lt;&gt;"Alternative")," | "&amp;IF(Entscheidungsmatrix!$D51="","","—"),"")&amp;IF(AND(Entscheidungsmatrix!$E$4&lt;&gt;"",LEFT(Entscheidungsmatrix!$E$4,11)&lt;&gt;"Alternative")," | "&amp;IF(Entscheidungsmatrix!$E51="","","—"),"")&amp;IF(AND(Entscheidungsmatrix!$F$4&lt;&gt;"",LEFT(Entscheidungsmatrix!$F$4,11)&lt;&gt;"Alternative")," | "&amp;IF(Entscheidungsmatrix!$F51="","","—"),"")&amp;IF(AND(Entscheidungsmatrix!$G$4&lt;&gt;"",LEFT(Entscheidungsmatrix!$G$4,11)&lt;&gt;"Alternative")," | "&amp;IF(Entscheidungsmatrix!$G51="","","—"),"")&amp;IF(AND(Entscheidungsmatrix!$H$4&lt;&gt;"",LEFT(Entscheidungsmatrix!$H$4,11)&lt;&gt;"Alternative")," | "&amp;IF(Entscheidungsmatrix!$H51="","","—"),"")&amp;IF(AND(Entscheidungsmatrix!$I$4&lt;&gt;"",LEFT(Entscheidungsmatrix!$I$4,11)&lt;&gt;"Alternative")," | "&amp;IF(Entscheidungsmatrix!$I51="","","—"),"")&amp;IF(AND(Entscheidungsmatrix!$J$4&lt;&gt;"",LEFT(Entscheidungsmatrix!$J$4,11)&lt;&gt;"Alternative")," | "&amp;IF(Entscheidungsmatrix!$J51="","","—"),"")&amp;" |","")</f>
        <v/>
      </c>
    </row>
    <row r="63" customFormat="false" ht="12.8" hidden="false" customHeight="false" outlineLevel="0" collapsed="false">
      <c r="Z63" s="44" t="str">
        <f aca="false">IF(AND(Entscheidungsmatrix!$A52&lt;&gt;"",Entscheidungsmatrix!$B52&gt;0,OR(AND(Entscheidungsmatrix!$C$4&lt;&gt;"",LEFT(Entscheidungsmatrix!$C$4,11)&lt;&gt;"Alternative",Entscheidungsmatrix!$C52=""),AND(Entscheidungsmatrix!$D$4&lt;&gt;"",LEFT(Entscheidungsmatrix!$D$4,11)&lt;&gt;"Alternative",Entscheidungsmatrix!$D52=""),AND(Entscheidungsmatrix!$E$4&lt;&gt;"",LEFT(Entscheidungsmatrix!$E$4,11)&lt;&gt;"Alternative",Entscheidungsmatrix!$E52=""),AND(Entscheidungsmatrix!$F$4&lt;&gt;"",LEFT(Entscheidungsmatrix!$F$4,11)&lt;&gt;"Alternative",Entscheidungsmatrix!$F52=""),AND(Entscheidungsmatrix!$G$4&lt;&gt;"",LEFT(Entscheidungsmatrix!$G$4,11)&lt;&gt;"Alternative",Entscheidungsmatrix!$G52=""),AND(Entscheidungsmatrix!$H$4&lt;&gt;"",LEFT(Entscheidungsmatrix!$H$4,11)&lt;&gt;"Alternative",Entscheidungsmatrix!$H52=""),AND(Entscheidungsmatrix!$I$4&lt;&gt;"",LEFT(Entscheidungsmatrix!$I$4,11)&lt;&gt;"Alternative",Entscheidungsmatrix!$I52=""),AND(Entscheidungsmatrix!$J$4&lt;&gt;"",LEFT(Entscheidungsmatrix!$J$4,11)&lt;&gt;"Alternative",Entscheidungsmatrix!$J52=""))),"| "&amp;Entscheidungsmatrix!$A52&amp;IF(AND(Entscheidungsmatrix!$C$4&lt;&gt;"",LEFT(Entscheidungsmatrix!$C$4,11)&lt;&gt;"Alternative")," | "&amp;IF(Entscheidungsmatrix!$C52="","","—"),"")&amp;IF(AND(Entscheidungsmatrix!$D$4&lt;&gt;"",LEFT(Entscheidungsmatrix!$D$4,11)&lt;&gt;"Alternative")," | "&amp;IF(Entscheidungsmatrix!$D52="","","—"),"")&amp;IF(AND(Entscheidungsmatrix!$E$4&lt;&gt;"",LEFT(Entscheidungsmatrix!$E$4,11)&lt;&gt;"Alternative")," | "&amp;IF(Entscheidungsmatrix!$E52="","","—"),"")&amp;IF(AND(Entscheidungsmatrix!$F$4&lt;&gt;"",LEFT(Entscheidungsmatrix!$F$4,11)&lt;&gt;"Alternative")," | "&amp;IF(Entscheidungsmatrix!$F52="","","—"),"")&amp;IF(AND(Entscheidungsmatrix!$G$4&lt;&gt;"",LEFT(Entscheidungsmatrix!$G$4,11)&lt;&gt;"Alternative")," | "&amp;IF(Entscheidungsmatrix!$G52="","","—"),"")&amp;IF(AND(Entscheidungsmatrix!$H$4&lt;&gt;"",LEFT(Entscheidungsmatrix!$H$4,11)&lt;&gt;"Alternative")," | "&amp;IF(Entscheidungsmatrix!$H52="","","—"),"")&amp;IF(AND(Entscheidungsmatrix!$I$4&lt;&gt;"",LEFT(Entscheidungsmatrix!$I$4,11)&lt;&gt;"Alternative")," | "&amp;IF(Entscheidungsmatrix!$I52="","","—"),"")&amp;IF(AND(Entscheidungsmatrix!$J$4&lt;&gt;"",LEFT(Entscheidungsmatrix!$J$4,11)&lt;&gt;"Alternative")," | "&amp;IF(Entscheidungsmatrix!$J52="","","—"),"")&amp;" |","")</f>
        <v/>
      </c>
    </row>
    <row r="64" customFormat="false" ht="12.8" hidden="false" customHeight="false" outlineLevel="0" collapsed="false">
      <c r="Z64" s="44" t="str">
        <f aca="false">IF(AND(Entscheidungsmatrix!$A53&lt;&gt;"",Entscheidungsmatrix!$B53&gt;0,OR(AND(Entscheidungsmatrix!$C$4&lt;&gt;"",LEFT(Entscheidungsmatrix!$C$4,11)&lt;&gt;"Alternative",Entscheidungsmatrix!$C53=""),AND(Entscheidungsmatrix!$D$4&lt;&gt;"",LEFT(Entscheidungsmatrix!$D$4,11)&lt;&gt;"Alternative",Entscheidungsmatrix!$D53=""),AND(Entscheidungsmatrix!$E$4&lt;&gt;"",LEFT(Entscheidungsmatrix!$E$4,11)&lt;&gt;"Alternative",Entscheidungsmatrix!$E53=""),AND(Entscheidungsmatrix!$F$4&lt;&gt;"",LEFT(Entscheidungsmatrix!$F$4,11)&lt;&gt;"Alternative",Entscheidungsmatrix!$F53=""),AND(Entscheidungsmatrix!$G$4&lt;&gt;"",LEFT(Entscheidungsmatrix!$G$4,11)&lt;&gt;"Alternative",Entscheidungsmatrix!$G53=""),AND(Entscheidungsmatrix!$H$4&lt;&gt;"",LEFT(Entscheidungsmatrix!$H$4,11)&lt;&gt;"Alternative",Entscheidungsmatrix!$H53=""),AND(Entscheidungsmatrix!$I$4&lt;&gt;"",LEFT(Entscheidungsmatrix!$I$4,11)&lt;&gt;"Alternative",Entscheidungsmatrix!$I53=""),AND(Entscheidungsmatrix!$J$4&lt;&gt;"",LEFT(Entscheidungsmatrix!$J$4,11)&lt;&gt;"Alternative",Entscheidungsmatrix!$J53=""))),"| "&amp;Entscheidungsmatrix!$A53&amp;IF(AND(Entscheidungsmatrix!$C$4&lt;&gt;"",LEFT(Entscheidungsmatrix!$C$4,11)&lt;&gt;"Alternative")," | "&amp;IF(Entscheidungsmatrix!$C53="","","—"),"")&amp;IF(AND(Entscheidungsmatrix!$D$4&lt;&gt;"",LEFT(Entscheidungsmatrix!$D$4,11)&lt;&gt;"Alternative")," | "&amp;IF(Entscheidungsmatrix!$D53="","","—"),"")&amp;IF(AND(Entscheidungsmatrix!$E$4&lt;&gt;"",LEFT(Entscheidungsmatrix!$E$4,11)&lt;&gt;"Alternative")," | "&amp;IF(Entscheidungsmatrix!$E53="","","—"),"")&amp;IF(AND(Entscheidungsmatrix!$F$4&lt;&gt;"",LEFT(Entscheidungsmatrix!$F$4,11)&lt;&gt;"Alternative")," | "&amp;IF(Entscheidungsmatrix!$F53="","","—"),"")&amp;IF(AND(Entscheidungsmatrix!$G$4&lt;&gt;"",LEFT(Entscheidungsmatrix!$G$4,11)&lt;&gt;"Alternative")," | "&amp;IF(Entscheidungsmatrix!$G53="","","—"),"")&amp;IF(AND(Entscheidungsmatrix!$H$4&lt;&gt;"",LEFT(Entscheidungsmatrix!$H$4,11)&lt;&gt;"Alternative")," | "&amp;IF(Entscheidungsmatrix!$H53="","","—"),"")&amp;IF(AND(Entscheidungsmatrix!$I$4&lt;&gt;"",LEFT(Entscheidungsmatrix!$I$4,11)&lt;&gt;"Alternative")," | "&amp;IF(Entscheidungsmatrix!$I53="","","—"),"")&amp;IF(AND(Entscheidungsmatrix!$J$4&lt;&gt;"",LEFT(Entscheidungsmatrix!$J$4,11)&lt;&gt;"Alternative")," | "&amp;IF(Entscheidungsmatrix!$J53="","","—"),"")&amp;" |","")</f>
        <v/>
      </c>
    </row>
    <row r="65" customFormat="false" ht="12.8" hidden="false" customHeight="false" outlineLevel="0" collapsed="false">
      <c r="Z65" s="44" t="str">
        <f aca="false">IF(AND(Entscheidungsmatrix!$A54&lt;&gt;"",Entscheidungsmatrix!$B54&gt;0,OR(AND(Entscheidungsmatrix!$C$4&lt;&gt;"",LEFT(Entscheidungsmatrix!$C$4,11)&lt;&gt;"Alternative",Entscheidungsmatrix!$C54=""),AND(Entscheidungsmatrix!$D$4&lt;&gt;"",LEFT(Entscheidungsmatrix!$D$4,11)&lt;&gt;"Alternative",Entscheidungsmatrix!$D54=""),AND(Entscheidungsmatrix!$E$4&lt;&gt;"",LEFT(Entscheidungsmatrix!$E$4,11)&lt;&gt;"Alternative",Entscheidungsmatrix!$E54=""),AND(Entscheidungsmatrix!$F$4&lt;&gt;"",LEFT(Entscheidungsmatrix!$F$4,11)&lt;&gt;"Alternative",Entscheidungsmatrix!$F54=""),AND(Entscheidungsmatrix!$G$4&lt;&gt;"",LEFT(Entscheidungsmatrix!$G$4,11)&lt;&gt;"Alternative",Entscheidungsmatrix!$G54=""),AND(Entscheidungsmatrix!$H$4&lt;&gt;"",LEFT(Entscheidungsmatrix!$H$4,11)&lt;&gt;"Alternative",Entscheidungsmatrix!$H54=""),AND(Entscheidungsmatrix!$I$4&lt;&gt;"",LEFT(Entscheidungsmatrix!$I$4,11)&lt;&gt;"Alternative",Entscheidungsmatrix!$I54=""),AND(Entscheidungsmatrix!$J$4&lt;&gt;"",LEFT(Entscheidungsmatrix!$J$4,11)&lt;&gt;"Alternative",Entscheidungsmatrix!$J54=""))),"| "&amp;Entscheidungsmatrix!$A54&amp;IF(AND(Entscheidungsmatrix!$C$4&lt;&gt;"",LEFT(Entscheidungsmatrix!$C$4,11)&lt;&gt;"Alternative")," | "&amp;IF(Entscheidungsmatrix!$C54="","","—"),"")&amp;IF(AND(Entscheidungsmatrix!$D$4&lt;&gt;"",LEFT(Entscheidungsmatrix!$D$4,11)&lt;&gt;"Alternative")," | "&amp;IF(Entscheidungsmatrix!$D54="","","—"),"")&amp;IF(AND(Entscheidungsmatrix!$E$4&lt;&gt;"",LEFT(Entscheidungsmatrix!$E$4,11)&lt;&gt;"Alternative")," | "&amp;IF(Entscheidungsmatrix!$E54="","","—"),"")&amp;IF(AND(Entscheidungsmatrix!$F$4&lt;&gt;"",LEFT(Entscheidungsmatrix!$F$4,11)&lt;&gt;"Alternative")," | "&amp;IF(Entscheidungsmatrix!$F54="","","—"),"")&amp;IF(AND(Entscheidungsmatrix!$G$4&lt;&gt;"",LEFT(Entscheidungsmatrix!$G$4,11)&lt;&gt;"Alternative")," | "&amp;IF(Entscheidungsmatrix!$G54="","","—"),"")&amp;IF(AND(Entscheidungsmatrix!$H$4&lt;&gt;"",LEFT(Entscheidungsmatrix!$H$4,11)&lt;&gt;"Alternative")," | "&amp;IF(Entscheidungsmatrix!$H54="","","—"),"")&amp;IF(AND(Entscheidungsmatrix!$I$4&lt;&gt;"",LEFT(Entscheidungsmatrix!$I$4,11)&lt;&gt;"Alternative")," | "&amp;IF(Entscheidungsmatrix!$I54="","","—"),"")&amp;IF(AND(Entscheidungsmatrix!$J$4&lt;&gt;"",LEFT(Entscheidungsmatrix!$J$4,11)&lt;&gt;"Alternative")," | "&amp;IF(Entscheidungsmatrix!$J54="","","—"),"")&amp;" |","")</f>
        <v/>
      </c>
    </row>
    <row r="66" customFormat="false" ht="12.8" hidden="false" customHeight="false" outlineLevel="0" collapsed="false">
      <c r="Z66" s="44" t="str">
        <f aca="false">IF(AND(Entscheidungsmatrix!$A55&lt;&gt;"",Entscheidungsmatrix!$B55&gt;0,OR(AND(Entscheidungsmatrix!$C$4&lt;&gt;"",LEFT(Entscheidungsmatrix!$C$4,11)&lt;&gt;"Alternative",Entscheidungsmatrix!$C55=""),AND(Entscheidungsmatrix!$D$4&lt;&gt;"",LEFT(Entscheidungsmatrix!$D$4,11)&lt;&gt;"Alternative",Entscheidungsmatrix!$D55=""),AND(Entscheidungsmatrix!$E$4&lt;&gt;"",LEFT(Entscheidungsmatrix!$E$4,11)&lt;&gt;"Alternative",Entscheidungsmatrix!$E55=""),AND(Entscheidungsmatrix!$F$4&lt;&gt;"",LEFT(Entscheidungsmatrix!$F$4,11)&lt;&gt;"Alternative",Entscheidungsmatrix!$F55=""),AND(Entscheidungsmatrix!$G$4&lt;&gt;"",LEFT(Entscheidungsmatrix!$G$4,11)&lt;&gt;"Alternative",Entscheidungsmatrix!$G55=""),AND(Entscheidungsmatrix!$H$4&lt;&gt;"",LEFT(Entscheidungsmatrix!$H$4,11)&lt;&gt;"Alternative",Entscheidungsmatrix!$H55=""),AND(Entscheidungsmatrix!$I$4&lt;&gt;"",LEFT(Entscheidungsmatrix!$I$4,11)&lt;&gt;"Alternative",Entscheidungsmatrix!$I55=""),AND(Entscheidungsmatrix!$J$4&lt;&gt;"",LEFT(Entscheidungsmatrix!$J$4,11)&lt;&gt;"Alternative",Entscheidungsmatrix!$J55=""))),"| "&amp;Entscheidungsmatrix!$A55&amp;IF(AND(Entscheidungsmatrix!$C$4&lt;&gt;"",LEFT(Entscheidungsmatrix!$C$4,11)&lt;&gt;"Alternative")," | "&amp;IF(Entscheidungsmatrix!$C55="","","—"),"")&amp;IF(AND(Entscheidungsmatrix!$D$4&lt;&gt;"",LEFT(Entscheidungsmatrix!$D$4,11)&lt;&gt;"Alternative")," | "&amp;IF(Entscheidungsmatrix!$D55="","","—"),"")&amp;IF(AND(Entscheidungsmatrix!$E$4&lt;&gt;"",LEFT(Entscheidungsmatrix!$E$4,11)&lt;&gt;"Alternative")," | "&amp;IF(Entscheidungsmatrix!$E55="","","—"),"")&amp;IF(AND(Entscheidungsmatrix!$F$4&lt;&gt;"",LEFT(Entscheidungsmatrix!$F$4,11)&lt;&gt;"Alternative")," | "&amp;IF(Entscheidungsmatrix!$F55="","","—"),"")&amp;IF(AND(Entscheidungsmatrix!$G$4&lt;&gt;"",LEFT(Entscheidungsmatrix!$G$4,11)&lt;&gt;"Alternative")," | "&amp;IF(Entscheidungsmatrix!$G55="","","—"),"")&amp;IF(AND(Entscheidungsmatrix!$H$4&lt;&gt;"",LEFT(Entscheidungsmatrix!$H$4,11)&lt;&gt;"Alternative")," | "&amp;IF(Entscheidungsmatrix!$H55="","","—"),"")&amp;IF(AND(Entscheidungsmatrix!$I$4&lt;&gt;"",LEFT(Entscheidungsmatrix!$I$4,11)&lt;&gt;"Alternative")," | "&amp;IF(Entscheidungsmatrix!$I55="","","—"),"")&amp;IF(AND(Entscheidungsmatrix!$J$4&lt;&gt;"",LEFT(Entscheidungsmatrix!$J$4,11)&lt;&gt;"Alternative")," | "&amp;IF(Entscheidungsmatrix!$J55="","","—"),"")&amp;" |","")</f>
        <v/>
      </c>
    </row>
    <row r="67" customFormat="false" ht="12.8" hidden="false" customHeight="false" outlineLevel="0" collapsed="false">
      <c r="Z67" s="44" t="str">
        <f aca="false">IF(AND(Entscheidungsmatrix!$A56&lt;&gt;"",Entscheidungsmatrix!$B56&gt;0,OR(AND(Entscheidungsmatrix!$C$4&lt;&gt;"",LEFT(Entscheidungsmatrix!$C$4,11)&lt;&gt;"Alternative",Entscheidungsmatrix!$C56=""),AND(Entscheidungsmatrix!$D$4&lt;&gt;"",LEFT(Entscheidungsmatrix!$D$4,11)&lt;&gt;"Alternative",Entscheidungsmatrix!$D56=""),AND(Entscheidungsmatrix!$E$4&lt;&gt;"",LEFT(Entscheidungsmatrix!$E$4,11)&lt;&gt;"Alternative",Entscheidungsmatrix!$E56=""),AND(Entscheidungsmatrix!$F$4&lt;&gt;"",LEFT(Entscheidungsmatrix!$F$4,11)&lt;&gt;"Alternative",Entscheidungsmatrix!$F56=""),AND(Entscheidungsmatrix!$G$4&lt;&gt;"",LEFT(Entscheidungsmatrix!$G$4,11)&lt;&gt;"Alternative",Entscheidungsmatrix!$G56=""),AND(Entscheidungsmatrix!$H$4&lt;&gt;"",LEFT(Entscheidungsmatrix!$H$4,11)&lt;&gt;"Alternative",Entscheidungsmatrix!$H56=""),AND(Entscheidungsmatrix!$I$4&lt;&gt;"",LEFT(Entscheidungsmatrix!$I$4,11)&lt;&gt;"Alternative",Entscheidungsmatrix!$I56=""),AND(Entscheidungsmatrix!$J$4&lt;&gt;"",LEFT(Entscheidungsmatrix!$J$4,11)&lt;&gt;"Alternative",Entscheidungsmatrix!$J56=""))),"| "&amp;Entscheidungsmatrix!$A56&amp;IF(AND(Entscheidungsmatrix!$C$4&lt;&gt;"",LEFT(Entscheidungsmatrix!$C$4,11)&lt;&gt;"Alternative")," | "&amp;IF(Entscheidungsmatrix!$C56="","","—"),"")&amp;IF(AND(Entscheidungsmatrix!$D$4&lt;&gt;"",LEFT(Entscheidungsmatrix!$D$4,11)&lt;&gt;"Alternative")," | "&amp;IF(Entscheidungsmatrix!$D56="","","—"),"")&amp;IF(AND(Entscheidungsmatrix!$E$4&lt;&gt;"",LEFT(Entscheidungsmatrix!$E$4,11)&lt;&gt;"Alternative")," | "&amp;IF(Entscheidungsmatrix!$E56="","","—"),"")&amp;IF(AND(Entscheidungsmatrix!$F$4&lt;&gt;"",LEFT(Entscheidungsmatrix!$F$4,11)&lt;&gt;"Alternative")," | "&amp;IF(Entscheidungsmatrix!$F56="","","—"),"")&amp;IF(AND(Entscheidungsmatrix!$G$4&lt;&gt;"",LEFT(Entscheidungsmatrix!$G$4,11)&lt;&gt;"Alternative")," | "&amp;IF(Entscheidungsmatrix!$G56="","","—"),"")&amp;IF(AND(Entscheidungsmatrix!$H$4&lt;&gt;"",LEFT(Entscheidungsmatrix!$H$4,11)&lt;&gt;"Alternative")," | "&amp;IF(Entscheidungsmatrix!$H56="","","—"),"")&amp;IF(AND(Entscheidungsmatrix!$I$4&lt;&gt;"",LEFT(Entscheidungsmatrix!$I$4,11)&lt;&gt;"Alternative")," | "&amp;IF(Entscheidungsmatrix!$I56="","","—"),"")&amp;IF(AND(Entscheidungsmatrix!$J$4&lt;&gt;"",LEFT(Entscheidungsmatrix!$J$4,11)&lt;&gt;"Alternative")," | "&amp;IF(Entscheidungsmatrix!$J56="","","—"),"")&amp;" |","")</f>
        <v/>
      </c>
    </row>
    <row r="68" customFormat="false" ht="12.8" hidden="false" customHeight="false" outlineLevel="0" collapsed="false">
      <c r="Z68" s="44" t="str">
        <f aca="false">IF(AND(Entscheidungsmatrix!$A57&lt;&gt;"",Entscheidungsmatrix!$B57&gt;0,OR(AND(Entscheidungsmatrix!$C$4&lt;&gt;"",LEFT(Entscheidungsmatrix!$C$4,11)&lt;&gt;"Alternative",Entscheidungsmatrix!$C57=""),AND(Entscheidungsmatrix!$D$4&lt;&gt;"",LEFT(Entscheidungsmatrix!$D$4,11)&lt;&gt;"Alternative",Entscheidungsmatrix!$D57=""),AND(Entscheidungsmatrix!$E$4&lt;&gt;"",LEFT(Entscheidungsmatrix!$E$4,11)&lt;&gt;"Alternative",Entscheidungsmatrix!$E57=""),AND(Entscheidungsmatrix!$F$4&lt;&gt;"",LEFT(Entscheidungsmatrix!$F$4,11)&lt;&gt;"Alternative",Entscheidungsmatrix!$F57=""),AND(Entscheidungsmatrix!$G$4&lt;&gt;"",LEFT(Entscheidungsmatrix!$G$4,11)&lt;&gt;"Alternative",Entscheidungsmatrix!$G57=""),AND(Entscheidungsmatrix!$H$4&lt;&gt;"",LEFT(Entscheidungsmatrix!$H$4,11)&lt;&gt;"Alternative",Entscheidungsmatrix!$H57=""),AND(Entscheidungsmatrix!$I$4&lt;&gt;"",LEFT(Entscheidungsmatrix!$I$4,11)&lt;&gt;"Alternative",Entscheidungsmatrix!$I57=""),AND(Entscheidungsmatrix!$J$4&lt;&gt;"",LEFT(Entscheidungsmatrix!$J$4,11)&lt;&gt;"Alternative",Entscheidungsmatrix!$J57=""))),"| "&amp;Entscheidungsmatrix!$A57&amp;IF(AND(Entscheidungsmatrix!$C$4&lt;&gt;"",LEFT(Entscheidungsmatrix!$C$4,11)&lt;&gt;"Alternative")," | "&amp;IF(Entscheidungsmatrix!$C57="","","—"),"")&amp;IF(AND(Entscheidungsmatrix!$D$4&lt;&gt;"",LEFT(Entscheidungsmatrix!$D$4,11)&lt;&gt;"Alternative")," | "&amp;IF(Entscheidungsmatrix!$D57="","","—"),"")&amp;IF(AND(Entscheidungsmatrix!$E$4&lt;&gt;"",LEFT(Entscheidungsmatrix!$E$4,11)&lt;&gt;"Alternative")," | "&amp;IF(Entscheidungsmatrix!$E57="","","—"),"")&amp;IF(AND(Entscheidungsmatrix!$F$4&lt;&gt;"",LEFT(Entscheidungsmatrix!$F$4,11)&lt;&gt;"Alternative")," | "&amp;IF(Entscheidungsmatrix!$F57="","","—"),"")&amp;IF(AND(Entscheidungsmatrix!$G$4&lt;&gt;"",LEFT(Entscheidungsmatrix!$G$4,11)&lt;&gt;"Alternative")," | "&amp;IF(Entscheidungsmatrix!$G57="","","—"),"")&amp;IF(AND(Entscheidungsmatrix!$H$4&lt;&gt;"",LEFT(Entscheidungsmatrix!$H$4,11)&lt;&gt;"Alternative")," | "&amp;IF(Entscheidungsmatrix!$H57="","","—"),"")&amp;IF(AND(Entscheidungsmatrix!$I$4&lt;&gt;"",LEFT(Entscheidungsmatrix!$I$4,11)&lt;&gt;"Alternative")," | "&amp;IF(Entscheidungsmatrix!$I57="","","—"),"")&amp;IF(AND(Entscheidungsmatrix!$J$4&lt;&gt;"",LEFT(Entscheidungsmatrix!$J$4,11)&lt;&gt;"Alternative")," | "&amp;IF(Entscheidungsmatrix!$J57="","","—"),"")&amp;" |","")</f>
        <v/>
      </c>
    </row>
    <row r="69" customFormat="false" ht="12.8" hidden="false" customHeight="false" outlineLevel="0" collapsed="false">
      <c r="Z69" s="44" t="str">
        <f aca="false">IF(AND(Entscheidungsmatrix!$A58&lt;&gt;"",Entscheidungsmatrix!$B58&gt;0,OR(AND(Entscheidungsmatrix!$C$4&lt;&gt;"",LEFT(Entscheidungsmatrix!$C$4,11)&lt;&gt;"Alternative",Entscheidungsmatrix!$C58=""),AND(Entscheidungsmatrix!$D$4&lt;&gt;"",LEFT(Entscheidungsmatrix!$D$4,11)&lt;&gt;"Alternative",Entscheidungsmatrix!$D58=""),AND(Entscheidungsmatrix!$E$4&lt;&gt;"",LEFT(Entscheidungsmatrix!$E$4,11)&lt;&gt;"Alternative",Entscheidungsmatrix!$E58=""),AND(Entscheidungsmatrix!$F$4&lt;&gt;"",LEFT(Entscheidungsmatrix!$F$4,11)&lt;&gt;"Alternative",Entscheidungsmatrix!$F58=""),AND(Entscheidungsmatrix!$G$4&lt;&gt;"",LEFT(Entscheidungsmatrix!$G$4,11)&lt;&gt;"Alternative",Entscheidungsmatrix!$G58=""),AND(Entscheidungsmatrix!$H$4&lt;&gt;"",LEFT(Entscheidungsmatrix!$H$4,11)&lt;&gt;"Alternative",Entscheidungsmatrix!$H58=""),AND(Entscheidungsmatrix!$I$4&lt;&gt;"",LEFT(Entscheidungsmatrix!$I$4,11)&lt;&gt;"Alternative",Entscheidungsmatrix!$I58=""),AND(Entscheidungsmatrix!$J$4&lt;&gt;"",LEFT(Entscheidungsmatrix!$J$4,11)&lt;&gt;"Alternative",Entscheidungsmatrix!$J58=""))),"| "&amp;Entscheidungsmatrix!$A58&amp;IF(AND(Entscheidungsmatrix!$C$4&lt;&gt;"",LEFT(Entscheidungsmatrix!$C$4,11)&lt;&gt;"Alternative")," | "&amp;IF(Entscheidungsmatrix!$C58="","","—"),"")&amp;IF(AND(Entscheidungsmatrix!$D$4&lt;&gt;"",LEFT(Entscheidungsmatrix!$D$4,11)&lt;&gt;"Alternative")," | "&amp;IF(Entscheidungsmatrix!$D58="","","—"),"")&amp;IF(AND(Entscheidungsmatrix!$E$4&lt;&gt;"",LEFT(Entscheidungsmatrix!$E$4,11)&lt;&gt;"Alternative")," | "&amp;IF(Entscheidungsmatrix!$E58="","","—"),"")&amp;IF(AND(Entscheidungsmatrix!$F$4&lt;&gt;"",LEFT(Entscheidungsmatrix!$F$4,11)&lt;&gt;"Alternative")," | "&amp;IF(Entscheidungsmatrix!$F58="","","—"),"")&amp;IF(AND(Entscheidungsmatrix!$G$4&lt;&gt;"",LEFT(Entscheidungsmatrix!$G$4,11)&lt;&gt;"Alternative")," | "&amp;IF(Entscheidungsmatrix!$G58="","","—"),"")&amp;IF(AND(Entscheidungsmatrix!$H$4&lt;&gt;"",LEFT(Entscheidungsmatrix!$H$4,11)&lt;&gt;"Alternative")," | "&amp;IF(Entscheidungsmatrix!$H58="","","—"),"")&amp;IF(AND(Entscheidungsmatrix!$I$4&lt;&gt;"",LEFT(Entscheidungsmatrix!$I$4,11)&lt;&gt;"Alternative")," | "&amp;IF(Entscheidungsmatrix!$I58="","","—"),"")&amp;IF(AND(Entscheidungsmatrix!$J$4&lt;&gt;"",LEFT(Entscheidungsmatrix!$J$4,11)&lt;&gt;"Alternative")," | "&amp;IF(Entscheidungsmatrix!$J58="","","—"),"")&amp;" |","")</f>
        <v/>
      </c>
    </row>
    <row r="70" customFormat="false" ht="12.8" hidden="false" customHeight="false" outlineLevel="0" collapsed="false">
      <c r="Z70" s="44" t="str">
        <f aca="false">IF(AND(Entscheidungsmatrix!$A59&lt;&gt;"",Entscheidungsmatrix!$B59&gt;0,OR(AND(Entscheidungsmatrix!$C$4&lt;&gt;"",LEFT(Entscheidungsmatrix!$C$4,11)&lt;&gt;"Alternative",Entscheidungsmatrix!$C59=""),AND(Entscheidungsmatrix!$D$4&lt;&gt;"",LEFT(Entscheidungsmatrix!$D$4,11)&lt;&gt;"Alternative",Entscheidungsmatrix!$D59=""),AND(Entscheidungsmatrix!$E$4&lt;&gt;"",LEFT(Entscheidungsmatrix!$E$4,11)&lt;&gt;"Alternative",Entscheidungsmatrix!$E59=""),AND(Entscheidungsmatrix!$F$4&lt;&gt;"",LEFT(Entscheidungsmatrix!$F$4,11)&lt;&gt;"Alternative",Entscheidungsmatrix!$F59=""),AND(Entscheidungsmatrix!$G$4&lt;&gt;"",LEFT(Entscheidungsmatrix!$G$4,11)&lt;&gt;"Alternative",Entscheidungsmatrix!$G59=""),AND(Entscheidungsmatrix!$H$4&lt;&gt;"",LEFT(Entscheidungsmatrix!$H$4,11)&lt;&gt;"Alternative",Entscheidungsmatrix!$H59=""),AND(Entscheidungsmatrix!$I$4&lt;&gt;"",LEFT(Entscheidungsmatrix!$I$4,11)&lt;&gt;"Alternative",Entscheidungsmatrix!$I59=""),AND(Entscheidungsmatrix!$J$4&lt;&gt;"",LEFT(Entscheidungsmatrix!$J$4,11)&lt;&gt;"Alternative",Entscheidungsmatrix!$J59=""))),"| "&amp;Entscheidungsmatrix!$A59&amp;IF(AND(Entscheidungsmatrix!$C$4&lt;&gt;"",LEFT(Entscheidungsmatrix!$C$4,11)&lt;&gt;"Alternative")," | "&amp;IF(Entscheidungsmatrix!$C59="","","—"),"")&amp;IF(AND(Entscheidungsmatrix!$D$4&lt;&gt;"",LEFT(Entscheidungsmatrix!$D$4,11)&lt;&gt;"Alternative")," | "&amp;IF(Entscheidungsmatrix!$D59="","","—"),"")&amp;IF(AND(Entscheidungsmatrix!$E$4&lt;&gt;"",LEFT(Entscheidungsmatrix!$E$4,11)&lt;&gt;"Alternative")," | "&amp;IF(Entscheidungsmatrix!$E59="","","—"),"")&amp;IF(AND(Entscheidungsmatrix!$F$4&lt;&gt;"",LEFT(Entscheidungsmatrix!$F$4,11)&lt;&gt;"Alternative")," | "&amp;IF(Entscheidungsmatrix!$F59="","","—"),"")&amp;IF(AND(Entscheidungsmatrix!$G$4&lt;&gt;"",LEFT(Entscheidungsmatrix!$G$4,11)&lt;&gt;"Alternative")," | "&amp;IF(Entscheidungsmatrix!$G59="","","—"),"")&amp;IF(AND(Entscheidungsmatrix!$H$4&lt;&gt;"",LEFT(Entscheidungsmatrix!$H$4,11)&lt;&gt;"Alternative")," | "&amp;IF(Entscheidungsmatrix!$H59="","","—"),"")&amp;IF(AND(Entscheidungsmatrix!$I$4&lt;&gt;"",LEFT(Entscheidungsmatrix!$I$4,11)&lt;&gt;"Alternative")," | "&amp;IF(Entscheidungsmatrix!$I59="","","—"),"")&amp;IF(AND(Entscheidungsmatrix!$J$4&lt;&gt;"",LEFT(Entscheidungsmatrix!$J$4,11)&lt;&gt;"Alternative")," | "&amp;IF(Entscheidungsmatrix!$J59="","","—"),"")&amp;" |","")</f>
        <v/>
      </c>
    </row>
  </sheetData>
  <mergeCells count="2">
    <mergeCell ref="A2:I2"/>
    <mergeCell ref="A5:I18"/>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31</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de-DE</dc:language>
  <cp:lastModifiedBy/>
  <dcterms:modified xsi:type="dcterms:W3CDTF">2026-07-05T18:16:34Z</dcterms:modified>
  <cp:revision>4</cp:revision>
  <dc:subject/>
  <dc:title/>
</cp:coreProperties>
</file>